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ANEROS_ VIERNES\2026\"/>
    </mc:Choice>
  </mc:AlternateContent>
  <xr:revisionPtr revIDLastSave="0" documentId="13_ncr:1_{CF58F787-8FC2-4CA8-BF8A-5313BB47AABF}" xr6:coauthVersionLast="47" xr6:coauthVersionMax="47" xr10:uidLastSave="{00000000-0000-0000-0000-000000000000}"/>
  <bookViews>
    <workbookView xWindow="-120" yWindow="-120" windowWidth="29040" windowHeight="1572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552" i="3" l="1"/>
  <c r="BL552" i="3"/>
  <c r="BQ552" i="3" s="1"/>
  <c r="BK552" i="3"/>
  <c r="BJ552" i="3"/>
  <c r="BI552" i="3"/>
  <c r="BP552" i="3" s="1"/>
  <c r="BH552" i="3"/>
  <c r="BG552" i="3"/>
  <c r="BF552" i="3"/>
  <c r="BO552" i="3" s="1"/>
  <c r="BE552" i="3"/>
  <c r="BD552" i="3"/>
  <c r="BC552" i="3"/>
  <c r="BB552" i="3"/>
  <c r="BA552" i="3"/>
  <c r="BN551" i="3"/>
  <c r="BL551" i="3"/>
  <c r="BQ551" i="3" s="1"/>
  <c r="BK551" i="3"/>
  <c r="BJ551" i="3"/>
  <c r="BI551" i="3"/>
  <c r="BP551" i="3" s="1"/>
  <c r="BH551" i="3"/>
  <c r="BG551" i="3"/>
  <c r="BF551" i="3"/>
  <c r="BO551" i="3" s="1"/>
  <c r="BE551" i="3"/>
  <c r="BD551" i="3"/>
  <c r="BC551" i="3"/>
  <c r="BB551" i="3"/>
  <c r="BA551" i="3"/>
  <c r="BQ550" i="3"/>
  <c r="BN550" i="3"/>
  <c r="BL550" i="3"/>
  <c r="BK550" i="3"/>
  <c r="BJ550" i="3"/>
  <c r="BI550" i="3"/>
  <c r="BP550" i="3" s="1"/>
  <c r="BH550" i="3"/>
  <c r="BG550" i="3"/>
  <c r="BF550" i="3"/>
  <c r="BO550" i="3" s="1"/>
  <c r="BE550" i="3"/>
  <c r="BD550" i="3"/>
  <c r="BC550" i="3"/>
  <c r="BB550" i="3"/>
  <c r="BA550" i="3"/>
  <c r="BL549" i="3"/>
  <c r="BQ549" i="3" s="1"/>
  <c r="BK549" i="3"/>
  <c r="BJ549" i="3"/>
  <c r="BI549" i="3"/>
  <c r="BP549" i="3" s="1"/>
  <c r="BH549" i="3"/>
  <c r="BG549" i="3"/>
  <c r="BF549" i="3"/>
  <c r="BO549" i="3" s="1"/>
  <c r="BE549" i="3"/>
  <c r="BD549" i="3"/>
  <c r="BC549" i="3"/>
  <c r="BN549" i="3" s="1"/>
  <c r="BB549" i="3"/>
  <c r="BA549" i="3"/>
  <c r="BN548" i="3"/>
  <c r="BL548" i="3"/>
  <c r="BQ548" i="3" s="1"/>
  <c r="BK548" i="3"/>
  <c r="BJ548" i="3"/>
  <c r="BI548" i="3"/>
  <c r="BP548" i="3" s="1"/>
  <c r="BH548" i="3"/>
  <c r="BG548" i="3"/>
  <c r="BF548" i="3"/>
  <c r="BO548" i="3" s="1"/>
  <c r="BE548" i="3"/>
  <c r="BD548" i="3"/>
  <c r="BC548" i="3"/>
  <c r="BB548" i="3"/>
  <c r="BA548" i="3"/>
  <c r="BN547" i="3"/>
  <c r="BL547" i="3"/>
  <c r="BQ547" i="3" s="1"/>
  <c r="BK547" i="3"/>
  <c r="BJ547" i="3"/>
  <c r="BI547" i="3"/>
  <c r="BP547" i="3" s="1"/>
  <c r="BH547" i="3"/>
  <c r="BG547" i="3"/>
  <c r="BF547" i="3"/>
  <c r="BO547" i="3" s="1"/>
  <c r="BE547" i="3"/>
  <c r="BD547" i="3"/>
  <c r="BC547" i="3"/>
  <c r="BB547" i="3"/>
  <c r="BA547" i="3"/>
  <c r="BN546" i="3"/>
  <c r="BL546" i="3"/>
  <c r="BQ546" i="3" s="1"/>
  <c r="BK546" i="3"/>
  <c r="BJ546" i="3"/>
  <c r="BI546" i="3"/>
  <c r="BP546" i="3" s="1"/>
  <c r="BH546" i="3"/>
  <c r="BG546" i="3"/>
  <c r="BF546" i="3"/>
  <c r="BO546" i="3" s="1"/>
  <c r="BE546" i="3"/>
  <c r="BD546" i="3"/>
  <c r="BC546" i="3"/>
  <c r="BB546" i="3"/>
  <c r="BA546" i="3"/>
  <c r="BN545" i="3"/>
  <c r="BL545" i="3"/>
  <c r="BQ545" i="3" s="1"/>
  <c r="BK545" i="3"/>
  <c r="BJ545" i="3"/>
  <c r="BI545" i="3"/>
  <c r="BP545" i="3" s="1"/>
  <c r="BH545" i="3"/>
  <c r="BG545" i="3"/>
  <c r="BF545" i="3"/>
  <c r="BO545" i="3" s="1"/>
  <c r="BE545" i="3"/>
  <c r="BD545" i="3"/>
  <c r="BC545" i="3"/>
  <c r="BB545" i="3"/>
  <c r="BA545" i="3"/>
  <c r="BN544" i="3"/>
  <c r="BL544" i="3"/>
  <c r="BQ544" i="3" s="1"/>
  <c r="BK544" i="3"/>
  <c r="BJ544" i="3"/>
  <c r="BI544" i="3"/>
  <c r="BP544" i="3" s="1"/>
  <c r="BH544" i="3"/>
  <c r="BG544" i="3"/>
  <c r="BF544" i="3"/>
  <c r="BO544" i="3" s="1"/>
  <c r="BE544" i="3"/>
  <c r="BD544" i="3"/>
  <c r="BC544" i="3"/>
  <c r="BB544" i="3"/>
  <c r="BA544" i="3"/>
  <c r="BN543" i="3"/>
  <c r="BL543" i="3"/>
  <c r="BQ543" i="3" s="1"/>
  <c r="BK543" i="3"/>
  <c r="BJ543" i="3"/>
  <c r="BI543" i="3"/>
  <c r="BP543" i="3" s="1"/>
  <c r="BH543" i="3"/>
  <c r="BG543" i="3"/>
  <c r="BF543" i="3"/>
  <c r="BO543" i="3" s="1"/>
  <c r="BE543" i="3"/>
  <c r="BD543" i="3"/>
  <c r="BC543" i="3"/>
  <c r="BB543" i="3"/>
  <c r="BA543" i="3"/>
  <c r="BL542" i="3"/>
  <c r="BQ542" i="3" s="1"/>
  <c r="BK542" i="3"/>
  <c r="BJ542" i="3"/>
  <c r="BI542" i="3"/>
  <c r="BP542" i="3" s="1"/>
  <c r="BH542" i="3"/>
  <c r="BG542" i="3"/>
  <c r="BF542" i="3"/>
  <c r="BO542" i="3" s="1"/>
  <c r="BE542" i="3"/>
  <c r="BD542" i="3"/>
  <c r="BC542" i="3"/>
  <c r="BN542" i="3" s="1"/>
  <c r="BB542" i="3"/>
  <c r="BA542" i="3"/>
  <c r="BL541" i="3"/>
  <c r="BQ541" i="3" s="1"/>
  <c r="BK541" i="3"/>
  <c r="BJ541" i="3"/>
  <c r="BI541" i="3"/>
  <c r="BP541" i="3" s="1"/>
  <c r="BH541" i="3"/>
  <c r="BG541" i="3"/>
  <c r="BF541" i="3"/>
  <c r="BO541" i="3" s="1"/>
  <c r="BE541" i="3"/>
  <c r="BD541" i="3"/>
  <c r="BC541" i="3"/>
  <c r="BN541" i="3" s="1"/>
  <c r="BB541" i="3"/>
  <c r="BA541" i="3"/>
  <c r="BL540" i="3"/>
  <c r="BQ540" i="3" s="1"/>
  <c r="BK540" i="3"/>
  <c r="BJ540" i="3"/>
  <c r="BI540" i="3"/>
  <c r="BP540" i="3" s="1"/>
  <c r="BH540" i="3"/>
  <c r="BG540" i="3"/>
  <c r="BF540" i="3"/>
  <c r="BO540" i="3" s="1"/>
  <c r="BE540" i="3"/>
  <c r="BD540" i="3"/>
  <c r="BC540" i="3"/>
  <c r="BN540" i="3" s="1"/>
  <c r="BB540" i="3"/>
  <c r="BA540" i="3"/>
  <c r="BL539" i="3"/>
  <c r="BQ539" i="3" s="1"/>
  <c r="BK539" i="3"/>
  <c r="BJ539" i="3"/>
  <c r="BI539" i="3"/>
  <c r="BP539" i="3" s="1"/>
  <c r="BH539" i="3"/>
  <c r="BG539" i="3"/>
  <c r="BF539" i="3"/>
  <c r="BO539" i="3" s="1"/>
  <c r="BE539" i="3"/>
  <c r="BD539" i="3"/>
  <c r="BC539" i="3"/>
  <c r="BN539" i="3" s="1"/>
  <c r="BB539" i="3"/>
  <c r="BA539" i="3"/>
  <c r="BL538" i="3"/>
  <c r="BQ538" i="3" s="1"/>
  <c r="BK538" i="3"/>
  <c r="BJ538" i="3"/>
  <c r="BI538" i="3"/>
  <c r="BP538" i="3" s="1"/>
  <c r="BH538" i="3"/>
  <c r="BG538" i="3"/>
  <c r="BF538" i="3"/>
  <c r="BO538" i="3" s="1"/>
  <c r="BE538" i="3"/>
  <c r="BD538" i="3"/>
  <c r="BC538" i="3"/>
  <c r="BN538" i="3" s="1"/>
  <c r="BB538" i="3"/>
  <c r="BA538" i="3"/>
  <c r="BL537" i="3"/>
  <c r="BQ537" i="3" s="1"/>
  <c r="BK537" i="3"/>
  <c r="BJ537" i="3"/>
  <c r="BI537" i="3"/>
  <c r="BP537" i="3" s="1"/>
  <c r="BH537" i="3"/>
  <c r="BG537" i="3"/>
  <c r="BF537" i="3"/>
  <c r="BO537" i="3" s="1"/>
  <c r="BE537" i="3"/>
  <c r="BD537" i="3"/>
  <c r="BC537" i="3"/>
  <c r="BN537" i="3" s="1"/>
  <c r="BB537" i="3"/>
  <c r="BA537" i="3"/>
  <c r="BL536" i="3"/>
  <c r="BQ536" i="3" s="1"/>
  <c r="BK536" i="3"/>
  <c r="BJ536" i="3"/>
  <c r="BI536" i="3"/>
  <c r="BP536" i="3" s="1"/>
  <c r="BH536" i="3"/>
  <c r="BG536" i="3"/>
  <c r="BF536" i="3"/>
  <c r="BO536" i="3" s="1"/>
  <c r="BE536" i="3"/>
  <c r="BD536" i="3"/>
  <c r="BC536" i="3"/>
  <c r="BN536" i="3" s="1"/>
  <c r="BB536" i="3"/>
  <c r="BA536" i="3"/>
  <c r="BL535" i="3"/>
  <c r="BQ535" i="3" s="1"/>
  <c r="BK535" i="3"/>
  <c r="BJ535" i="3"/>
  <c r="BI535" i="3"/>
  <c r="BP535" i="3" s="1"/>
  <c r="BH535" i="3"/>
  <c r="BG535" i="3"/>
  <c r="BF535" i="3"/>
  <c r="BO535" i="3" s="1"/>
  <c r="BE535" i="3"/>
  <c r="BD535" i="3"/>
  <c r="BC535" i="3"/>
  <c r="BN535" i="3" s="1"/>
  <c r="BB535" i="3"/>
  <c r="BA535" i="3"/>
  <c r="BL534" i="3"/>
  <c r="BQ534" i="3" s="1"/>
  <c r="BK534" i="3"/>
  <c r="BJ534" i="3"/>
  <c r="BI534" i="3"/>
  <c r="BP534" i="3" s="1"/>
  <c r="BH534" i="3"/>
  <c r="BG534" i="3"/>
  <c r="BF534" i="3"/>
  <c r="BO534" i="3" s="1"/>
  <c r="BE534" i="3"/>
  <c r="BD534" i="3"/>
  <c r="BC534" i="3"/>
  <c r="BN534" i="3" s="1"/>
  <c r="BB534" i="3"/>
  <c r="BA534" i="3"/>
  <c r="BP533" i="3"/>
  <c r="BL533" i="3"/>
  <c r="BQ533" i="3" s="1"/>
  <c r="BK533" i="3"/>
  <c r="BJ533" i="3"/>
  <c r="BI533" i="3"/>
  <c r="BH533" i="3"/>
  <c r="BG533" i="3"/>
  <c r="BF533" i="3"/>
  <c r="BO533" i="3" s="1"/>
  <c r="BE533" i="3"/>
  <c r="BD533" i="3"/>
  <c r="BC533" i="3"/>
  <c r="BN533" i="3" s="1"/>
  <c r="BB533" i="3"/>
  <c r="BA533" i="3"/>
  <c r="BL528" i="3"/>
  <c r="BQ528" i="3" s="1"/>
  <c r="BK528" i="3"/>
  <c r="BJ528" i="3"/>
  <c r="BI528" i="3"/>
  <c r="BP528" i="3" s="1"/>
  <c r="BH528" i="3"/>
  <c r="BG528" i="3"/>
  <c r="BF528" i="3"/>
  <c r="BO528" i="3" s="1"/>
  <c r="BE528" i="3"/>
  <c r="BD528" i="3"/>
  <c r="BC528" i="3"/>
  <c r="BN528" i="3" s="1"/>
  <c r="BB528" i="3"/>
  <c r="BA528" i="3"/>
  <c r="BL527" i="3"/>
  <c r="BQ527" i="3" s="1"/>
  <c r="BK527" i="3"/>
  <c r="BJ527" i="3"/>
  <c r="BI527" i="3"/>
  <c r="BP527" i="3" s="1"/>
  <c r="BH527" i="3"/>
  <c r="BG527" i="3"/>
  <c r="BF527" i="3"/>
  <c r="BO527" i="3" s="1"/>
  <c r="BE527" i="3"/>
  <c r="BD527" i="3"/>
  <c r="BC527" i="3"/>
  <c r="BN527" i="3" s="1"/>
  <c r="BB527" i="3"/>
  <c r="BA527" i="3"/>
  <c r="BL526" i="3"/>
  <c r="BQ526" i="3" s="1"/>
  <c r="BK526" i="3"/>
  <c r="BJ526" i="3"/>
  <c r="BI526" i="3"/>
  <c r="BP526" i="3" s="1"/>
  <c r="BH526" i="3"/>
  <c r="BG526" i="3"/>
  <c r="BF526" i="3"/>
  <c r="BO526" i="3" s="1"/>
  <c r="BE526" i="3"/>
  <c r="BD526" i="3"/>
  <c r="BC526" i="3"/>
  <c r="BN526" i="3" s="1"/>
  <c r="BB526" i="3"/>
  <c r="BA526" i="3"/>
  <c r="BL525" i="3"/>
  <c r="BQ525" i="3" s="1"/>
  <c r="BK525" i="3"/>
  <c r="BJ525" i="3"/>
  <c r="BI525" i="3"/>
  <c r="BP525" i="3" s="1"/>
  <c r="BH525" i="3"/>
  <c r="BG525" i="3"/>
  <c r="BF525" i="3"/>
  <c r="BO525" i="3" s="1"/>
  <c r="BE525" i="3"/>
  <c r="BD525" i="3"/>
  <c r="BC525" i="3"/>
  <c r="BN525" i="3" s="1"/>
  <c r="BB525" i="3"/>
  <c r="BA525" i="3"/>
  <c r="BL524" i="3"/>
  <c r="BQ524" i="3" s="1"/>
  <c r="BK524" i="3"/>
  <c r="BJ524" i="3"/>
  <c r="BI524" i="3"/>
  <c r="BP524" i="3" s="1"/>
  <c r="BH524" i="3"/>
  <c r="BG524" i="3"/>
  <c r="BF524" i="3"/>
  <c r="BO524" i="3" s="1"/>
  <c r="BE524" i="3"/>
  <c r="BD524" i="3"/>
  <c r="BC524" i="3"/>
  <c r="BN524" i="3" s="1"/>
  <c r="BB524" i="3"/>
  <c r="BA524" i="3"/>
  <c r="BL523" i="3"/>
  <c r="BQ523" i="3" s="1"/>
  <c r="BK523" i="3"/>
  <c r="BJ523" i="3"/>
  <c r="BI523" i="3"/>
  <c r="BP523" i="3" s="1"/>
  <c r="BH523" i="3"/>
  <c r="BG523" i="3"/>
  <c r="BF523" i="3"/>
  <c r="BO523" i="3" s="1"/>
  <c r="BE523" i="3"/>
  <c r="BD523" i="3"/>
  <c r="BC523" i="3"/>
  <c r="BN523" i="3" s="1"/>
  <c r="BB523" i="3"/>
  <c r="BA523" i="3"/>
  <c r="BL522" i="3"/>
  <c r="BQ522" i="3" s="1"/>
  <c r="BK522" i="3"/>
  <c r="BJ522" i="3"/>
  <c r="BI522" i="3"/>
  <c r="BP522" i="3" s="1"/>
  <c r="BH522" i="3"/>
  <c r="BG522" i="3"/>
  <c r="BF522" i="3"/>
  <c r="BO522" i="3" s="1"/>
  <c r="BE522" i="3"/>
  <c r="BD522" i="3"/>
  <c r="BC522" i="3"/>
  <c r="BN522" i="3" s="1"/>
  <c r="BB522" i="3"/>
  <c r="BA522" i="3"/>
  <c r="BL521" i="3"/>
  <c r="BQ521" i="3" s="1"/>
  <c r="BK521" i="3"/>
  <c r="BJ521" i="3"/>
  <c r="BI521" i="3"/>
  <c r="BP521" i="3" s="1"/>
  <c r="BH521" i="3"/>
  <c r="BG521" i="3"/>
  <c r="BF521" i="3"/>
  <c r="BO521" i="3" s="1"/>
  <c r="BE521" i="3"/>
  <c r="BD521" i="3"/>
  <c r="BC521" i="3"/>
  <c r="BN521" i="3" s="1"/>
  <c r="BB521" i="3"/>
  <c r="BA521" i="3"/>
  <c r="BL520" i="3"/>
  <c r="BQ520" i="3" s="1"/>
  <c r="BK520" i="3"/>
  <c r="BJ520" i="3"/>
  <c r="BI520" i="3"/>
  <c r="BP520" i="3" s="1"/>
  <c r="BH520" i="3"/>
  <c r="BG520" i="3"/>
  <c r="BF520" i="3"/>
  <c r="BO520" i="3" s="1"/>
  <c r="BE520" i="3"/>
  <c r="BD520" i="3"/>
  <c r="BC520" i="3"/>
  <c r="BN520" i="3" s="1"/>
  <c r="BB520" i="3"/>
  <c r="BA520" i="3"/>
  <c r="BL519" i="3"/>
  <c r="BQ519" i="3" s="1"/>
  <c r="BK519" i="3"/>
  <c r="BJ519" i="3"/>
  <c r="BI519" i="3"/>
  <c r="BP519" i="3" s="1"/>
  <c r="BH519" i="3"/>
  <c r="BG519" i="3"/>
  <c r="BF519" i="3"/>
  <c r="BO519" i="3" s="1"/>
  <c r="BE519" i="3"/>
  <c r="BD519" i="3"/>
  <c r="BC519" i="3"/>
  <c r="BN519" i="3" s="1"/>
  <c r="BB519" i="3"/>
  <c r="BA519" i="3"/>
  <c r="BL518" i="3"/>
  <c r="BQ518" i="3" s="1"/>
  <c r="BK518" i="3"/>
  <c r="BJ518" i="3"/>
  <c r="BI518" i="3"/>
  <c r="BP518" i="3" s="1"/>
  <c r="BH518" i="3"/>
  <c r="BG518" i="3"/>
  <c r="BF518" i="3"/>
  <c r="BO518" i="3" s="1"/>
  <c r="BE518" i="3"/>
  <c r="BD518" i="3"/>
  <c r="BC518" i="3"/>
  <c r="BN518" i="3" s="1"/>
  <c r="BB518" i="3"/>
  <c r="BA518" i="3"/>
  <c r="BL517" i="3"/>
  <c r="BQ517" i="3" s="1"/>
  <c r="BK517" i="3"/>
  <c r="BJ517" i="3"/>
  <c r="BI517" i="3"/>
  <c r="BP517" i="3" s="1"/>
  <c r="BH517" i="3"/>
  <c r="BG517" i="3"/>
  <c r="BF517" i="3"/>
  <c r="BO517" i="3" s="1"/>
  <c r="BE517" i="3"/>
  <c r="BD517" i="3"/>
  <c r="BC517" i="3"/>
  <c r="BN517" i="3" s="1"/>
  <c r="BB517" i="3"/>
  <c r="BA517" i="3"/>
  <c r="BL516" i="3"/>
  <c r="BQ516" i="3" s="1"/>
  <c r="BK516" i="3"/>
  <c r="BJ516" i="3"/>
  <c r="BI516" i="3"/>
  <c r="BP516" i="3" s="1"/>
  <c r="BH516" i="3"/>
  <c r="BG516" i="3"/>
  <c r="BF516" i="3"/>
  <c r="BO516" i="3" s="1"/>
  <c r="BE516" i="3"/>
  <c r="BD516" i="3"/>
  <c r="BC516" i="3"/>
  <c r="BN516" i="3" s="1"/>
  <c r="BB516" i="3"/>
  <c r="BA516" i="3"/>
  <c r="BL515" i="3"/>
  <c r="BQ515" i="3" s="1"/>
  <c r="BK515" i="3"/>
  <c r="BJ515" i="3"/>
  <c r="BI515" i="3"/>
  <c r="BP515" i="3" s="1"/>
  <c r="BH515" i="3"/>
  <c r="BG515" i="3"/>
  <c r="BF515" i="3"/>
  <c r="BO515" i="3" s="1"/>
  <c r="BE515" i="3"/>
  <c r="BD515" i="3"/>
  <c r="BC515" i="3"/>
  <c r="BN515" i="3" s="1"/>
  <c r="BB515" i="3"/>
  <c r="BA515" i="3"/>
  <c r="BL514" i="3"/>
  <c r="BQ514" i="3" s="1"/>
  <c r="BK514" i="3"/>
  <c r="BJ514" i="3"/>
  <c r="BI514" i="3"/>
  <c r="BP514" i="3" s="1"/>
  <c r="BH514" i="3"/>
  <c r="BG514" i="3"/>
  <c r="BF514" i="3"/>
  <c r="BO514" i="3" s="1"/>
  <c r="BE514" i="3"/>
  <c r="BD514" i="3"/>
  <c r="BC514" i="3"/>
  <c r="BN514" i="3" s="1"/>
  <c r="BB514" i="3"/>
  <c r="BA514" i="3"/>
  <c r="BL513" i="3"/>
  <c r="BQ513" i="3" s="1"/>
  <c r="BK513" i="3"/>
  <c r="BJ513" i="3"/>
  <c r="BI513" i="3"/>
  <c r="BP513" i="3" s="1"/>
  <c r="BH513" i="3"/>
  <c r="BG513" i="3"/>
  <c r="BF513" i="3"/>
  <c r="BO513" i="3" s="1"/>
  <c r="BE513" i="3"/>
  <c r="BD513" i="3"/>
  <c r="BC513" i="3"/>
  <c r="BN513" i="3" s="1"/>
  <c r="BB513" i="3"/>
  <c r="BA513" i="3"/>
  <c r="BL512" i="3"/>
  <c r="BQ512" i="3" s="1"/>
  <c r="BK512" i="3"/>
  <c r="BJ512" i="3"/>
  <c r="BI512" i="3"/>
  <c r="BP512" i="3" s="1"/>
  <c r="BH512" i="3"/>
  <c r="BG512" i="3"/>
  <c r="BF512" i="3"/>
  <c r="BO512" i="3" s="1"/>
  <c r="BE512" i="3"/>
  <c r="BD512" i="3"/>
  <c r="BC512" i="3"/>
  <c r="BN512" i="3" s="1"/>
  <c r="BB512" i="3"/>
  <c r="BA512" i="3"/>
  <c r="BL511" i="3"/>
  <c r="BQ511" i="3" s="1"/>
  <c r="BK511" i="3"/>
  <c r="BJ511" i="3"/>
  <c r="BI511" i="3"/>
  <c r="BP511" i="3" s="1"/>
  <c r="BH511" i="3"/>
  <c r="BG511" i="3"/>
  <c r="BF511" i="3"/>
  <c r="BO511" i="3" s="1"/>
  <c r="BE511" i="3"/>
  <c r="BD511" i="3"/>
  <c r="BC511" i="3"/>
  <c r="BN511" i="3" s="1"/>
  <c r="BB511" i="3"/>
  <c r="BA511" i="3"/>
  <c r="BL510" i="3"/>
  <c r="BQ510" i="3" s="1"/>
  <c r="BK510" i="3"/>
  <c r="BJ510" i="3"/>
  <c r="BI510" i="3"/>
  <c r="BP510" i="3" s="1"/>
  <c r="BH510" i="3"/>
  <c r="BG510" i="3"/>
  <c r="BF510" i="3"/>
  <c r="BO510" i="3" s="1"/>
  <c r="BE510" i="3"/>
  <c r="BD510" i="3"/>
  <c r="BC510" i="3"/>
  <c r="BN510" i="3" s="1"/>
  <c r="BB510" i="3"/>
  <c r="BA510" i="3"/>
  <c r="BL509" i="3"/>
  <c r="BQ509" i="3" s="1"/>
  <c r="BK509" i="3"/>
  <c r="BJ509" i="3"/>
  <c r="BI509" i="3"/>
  <c r="BP509" i="3" s="1"/>
  <c r="BH509" i="3"/>
  <c r="BG509" i="3"/>
  <c r="BF509" i="3"/>
  <c r="BO509" i="3" s="1"/>
  <c r="BE509" i="3"/>
  <c r="BD509" i="3"/>
  <c r="BC509" i="3"/>
  <c r="BN509" i="3" s="1"/>
  <c r="BB509" i="3"/>
  <c r="BA509" i="3"/>
  <c r="BL504" i="3"/>
  <c r="BQ504" i="3" s="1"/>
  <c r="BK504" i="3"/>
  <c r="BJ504" i="3"/>
  <c r="BI504" i="3"/>
  <c r="BP504" i="3" s="1"/>
  <c r="BH504" i="3"/>
  <c r="BG504" i="3"/>
  <c r="BF504" i="3"/>
  <c r="BO504" i="3" s="1"/>
  <c r="BE504" i="3"/>
  <c r="BD504" i="3"/>
  <c r="BC504" i="3"/>
  <c r="BN504" i="3" s="1"/>
  <c r="BB504" i="3"/>
  <c r="BA504" i="3"/>
  <c r="BL503" i="3"/>
  <c r="BQ503" i="3" s="1"/>
  <c r="BK503" i="3"/>
  <c r="BJ503" i="3"/>
  <c r="BI503" i="3"/>
  <c r="BP503" i="3" s="1"/>
  <c r="BH503" i="3"/>
  <c r="BG503" i="3"/>
  <c r="BF503" i="3"/>
  <c r="BO503" i="3" s="1"/>
  <c r="BE503" i="3"/>
  <c r="BD503" i="3"/>
  <c r="BC503" i="3"/>
  <c r="BN503" i="3" s="1"/>
  <c r="BB503" i="3"/>
  <c r="BA503" i="3"/>
  <c r="BL502" i="3"/>
  <c r="BQ502" i="3" s="1"/>
  <c r="BK502" i="3"/>
  <c r="BJ502" i="3"/>
  <c r="BI502" i="3"/>
  <c r="BP502" i="3" s="1"/>
  <c r="BH502" i="3"/>
  <c r="BG502" i="3"/>
  <c r="BF502" i="3"/>
  <c r="BO502" i="3" s="1"/>
  <c r="BE502" i="3"/>
  <c r="BD502" i="3"/>
  <c r="BC502" i="3"/>
  <c r="BN502" i="3" s="1"/>
  <c r="BB502" i="3"/>
  <c r="BA502" i="3"/>
  <c r="BL501" i="3"/>
  <c r="BQ501" i="3" s="1"/>
  <c r="BK501" i="3"/>
  <c r="BJ501" i="3"/>
  <c r="BI501" i="3"/>
  <c r="BP501" i="3" s="1"/>
  <c r="BH501" i="3"/>
  <c r="BG501" i="3"/>
  <c r="BF501" i="3"/>
  <c r="BO501" i="3" s="1"/>
  <c r="BE501" i="3"/>
  <c r="BD501" i="3"/>
  <c r="BC501" i="3"/>
  <c r="BN501" i="3" s="1"/>
  <c r="BB501" i="3"/>
  <c r="BA501" i="3"/>
  <c r="BL500" i="3"/>
  <c r="BQ500" i="3" s="1"/>
  <c r="BK500" i="3"/>
  <c r="BJ500" i="3"/>
  <c r="BI500" i="3"/>
  <c r="BP500" i="3" s="1"/>
  <c r="BH500" i="3"/>
  <c r="BG500" i="3"/>
  <c r="BF500" i="3"/>
  <c r="BO500" i="3" s="1"/>
  <c r="BE500" i="3"/>
  <c r="BD500" i="3"/>
  <c r="BC500" i="3"/>
  <c r="BN500" i="3" s="1"/>
  <c r="BB500" i="3"/>
  <c r="BA500" i="3"/>
  <c r="BL499" i="3"/>
  <c r="BQ499" i="3" s="1"/>
  <c r="BK499" i="3"/>
  <c r="BJ499" i="3"/>
  <c r="BI499" i="3"/>
  <c r="BP499" i="3" s="1"/>
  <c r="BH499" i="3"/>
  <c r="BG499" i="3"/>
  <c r="BF499" i="3"/>
  <c r="BO499" i="3" s="1"/>
  <c r="BE499" i="3"/>
  <c r="BD499" i="3"/>
  <c r="BC499" i="3"/>
  <c r="BN499" i="3" s="1"/>
  <c r="BB499" i="3"/>
  <c r="BA499" i="3"/>
  <c r="BL498" i="3"/>
  <c r="BQ498" i="3" s="1"/>
  <c r="BK498" i="3"/>
  <c r="BJ498" i="3"/>
  <c r="BI498" i="3"/>
  <c r="BP498" i="3" s="1"/>
  <c r="BH498" i="3"/>
  <c r="BG498" i="3"/>
  <c r="BF498" i="3"/>
  <c r="BO498" i="3" s="1"/>
  <c r="BE498" i="3"/>
  <c r="BD498" i="3"/>
  <c r="BC498" i="3"/>
  <c r="BN498" i="3" s="1"/>
  <c r="BB498" i="3"/>
  <c r="BA498" i="3"/>
  <c r="BL497" i="3"/>
  <c r="BQ497" i="3" s="1"/>
  <c r="BK497" i="3"/>
  <c r="BJ497" i="3"/>
  <c r="BI497" i="3"/>
  <c r="BP497" i="3" s="1"/>
  <c r="BH497" i="3"/>
  <c r="BG497" i="3"/>
  <c r="BF497" i="3"/>
  <c r="BO497" i="3" s="1"/>
  <c r="BE497" i="3"/>
  <c r="BD497" i="3"/>
  <c r="BC497" i="3"/>
  <c r="BN497" i="3" s="1"/>
  <c r="BB497" i="3"/>
  <c r="BA497" i="3"/>
  <c r="BL496" i="3"/>
  <c r="BQ496" i="3" s="1"/>
  <c r="BK496" i="3"/>
  <c r="BJ496" i="3"/>
  <c r="BI496" i="3"/>
  <c r="BP496" i="3" s="1"/>
  <c r="BH496" i="3"/>
  <c r="BG496" i="3"/>
  <c r="BF496" i="3"/>
  <c r="BO496" i="3" s="1"/>
  <c r="BE496" i="3"/>
  <c r="BD496" i="3"/>
  <c r="BC496" i="3"/>
  <c r="BN496" i="3" s="1"/>
  <c r="BB496" i="3"/>
  <c r="BA496" i="3"/>
  <c r="BL495" i="3"/>
  <c r="BQ495" i="3" s="1"/>
  <c r="BK495" i="3"/>
  <c r="BJ495" i="3"/>
  <c r="BI495" i="3"/>
  <c r="BP495" i="3" s="1"/>
  <c r="BH495" i="3"/>
  <c r="BG495" i="3"/>
  <c r="BF495" i="3"/>
  <c r="BO495" i="3" s="1"/>
  <c r="BE495" i="3"/>
  <c r="BD495" i="3"/>
  <c r="BC495" i="3"/>
  <c r="BN495" i="3" s="1"/>
  <c r="BB495" i="3"/>
  <c r="BA495" i="3"/>
  <c r="BL494" i="3"/>
  <c r="BQ494" i="3" s="1"/>
  <c r="BK494" i="3"/>
  <c r="BJ494" i="3"/>
  <c r="BI494" i="3"/>
  <c r="BP494" i="3" s="1"/>
  <c r="BH494" i="3"/>
  <c r="BG494" i="3"/>
  <c r="BF494" i="3"/>
  <c r="BO494" i="3" s="1"/>
  <c r="BE494" i="3"/>
  <c r="BD494" i="3"/>
  <c r="BC494" i="3"/>
  <c r="BN494" i="3" s="1"/>
  <c r="BB494" i="3"/>
  <c r="BA494" i="3"/>
  <c r="BL493" i="3"/>
  <c r="BQ493" i="3" s="1"/>
  <c r="BK493" i="3"/>
  <c r="BJ493" i="3"/>
  <c r="BI493" i="3"/>
  <c r="BP493" i="3" s="1"/>
  <c r="BH493" i="3"/>
  <c r="BG493" i="3"/>
  <c r="BF493" i="3"/>
  <c r="BO493" i="3" s="1"/>
  <c r="BE493" i="3"/>
  <c r="BD493" i="3"/>
  <c r="BC493" i="3"/>
  <c r="BN493" i="3" s="1"/>
  <c r="BB493" i="3"/>
  <c r="BA493" i="3"/>
  <c r="BL492" i="3"/>
  <c r="BQ492" i="3" s="1"/>
  <c r="BK492" i="3"/>
  <c r="BJ492" i="3"/>
  <c r="BI492" i="3"/>
  <c r="BP492" i="3" s="1"/>
  <c r="BH492" i="3"/>
  <c r="BG492" i="3"/>
  <c r="BF492" i="3"/>
  <c r="BO492" i="3" s="1"/>
  <c r="BE492" i="3"/>
  <c r="BD492" i="3"/>
  <c r="BC492" i="3"/>
  <c r="BN492" i="3" s="1"/>
  <c r="BB492" i="3"/>
  <c r="BA492" i="3"/>
  <c r="BL491" i="3"/>
  <c r="BQ491" i="3" s="1"/>
  <c r="BK491" i="3"/>
  <c r="BJ491" i="3"/>
  <c r="BI491" i="3"/>
  <c r="BP491" i="3" s="1"/>
  <c r="BH491" i="3"/>
  <c r="BG491" i="3"/>
  <c r="BF491" i="3"/>
  <c r="BO491" i="3" s="1"/>
  <c r="BE491" i="3"/>
  <c r="BD491" i="3"/>
  <c r="BC491" i="3"/>
  <c r="BN491" i="3" s="1"/>
  <c r="BB491" i="3"/>
  <c r="BA491" i="3"/>
  <c r="BP490" i="3"/>
  <c r="BL490" i="3"/>
  <c r="BQ490" i="3" s="1"/>
  <c r="BK490" i="3"/>
  <c r="BJ490" i="3"/>
  <c r="BI490" i="3"/>
  <c r="BH490" i="3"/>
  <c r="BG490" i="3"/>
  <c r="BF490" i="3"/>
  <c r="BO490" i="3" s="1"/>
  <c r="BE490" i="3"/>
  <c r="BD490" i="3"/>
  <c r="BC490" i="3"/>
  <c r="BN490" i="3" s="1"/>
  <c r="BB490" i="3"/>
  <c r="BA490" i="3"/>
  <c r="BL489" i="3"/>
  <c r="BQ489" i="3" s="1"/>
  <c r="BK489" i="3"/>
  <c r="BJ489" i="3"/>
  <c r="BI489" i="3"/>
  <c r="BP489" i="3" s="1"/>
  <c r="BH489" i="3"/>
  <c r="BG489" i="3"/>
  <c r="BF489" i="3"/>
  <c r="BO489" i="3" s="1"/>
  <c r="BE489" i="3"/>
  <c r="BD489" i="3"/>
  <c r="BC489" i="3"/>
  <c r="BN489" i="3" s="1"/>
  <c r="BB489" i="3"/>
  <c r="BA489" i="3"/>
  <c r="BL488" i="3"/>
  <c r="BQ488" i="3" s="1"/>
  <c r="BK488" i="3"/>
  <c r="BJ488" i="3"/>
  <c r="BI488" i="3"/>
  <c r="BP488" i="3" s="1"/>
  <c r="BH488" i="3"/>
  <c r="BG488" i="3"/>
  <c r="BF488" i="3"/>
  <c r="BO488" i="3" s="1"/>
  <c r="BE488" i="3"/>
  <c r="BD488" i="3"/>
  <c r="BC488" i="3"/>
  <c r="BN488" i="3" s="1"/>
  <c r="BB488" i="3"/>
  <c r="BA488" i="3"/>
  <c r="BL487" i="3"/>
  <c r="BQ487" i="3" s="1"/>
  <c r="BK487" i="3"/>
  <c r="BJ487" i="3"/>
  <c r="BI487" i="3"/>
  <c r="BP487" i="3" s="1"/>
  <c r="BH487" i="3"/>
  <c r="BG487" i="3"/>
  <c r="BF487" i="3"/>
  <c r="BO487" i="3" s="1"/>
  <c r="BE487" i="3"/>
  <c r="BD487" i="3"/>
  <c r="BC487" i="3"/>
  <c r="BN487" i="3" s="1"/>
  <c r="BB487" i="3"/>
  <c r="BA487" i="3"/>
  <c r="BL486" i="3"/>
  <c r="BQ486" i="3" s="1"/>
  <c r="BK486" i="3"/>
  <c r="BJ486" i="3"/>
  <c r="BI486" i="3"/>
  <c r="BP486" i="3" s="1"/>
  <c r="BH486" i="3"/>
  <c r="BG486" i="3"/>
  <c r="BF486" i="3"/>
  <c r="BO486" i="3" s="1"/>
  <c r="BE486" i="3"/>
  <c r="BD486" i="3"/>
  <c r="BC486" i="3"/>
  <c r="BN486" i="3" s="1"/>
  <c r="BB486" i="3"/>
  <c r="BA486" i="3"/>
  <c r="BL485" i="3"/>
  <c r="BQ485" i="3" s="1"/>
  <c r="BK485" i="3"/>
  <c r="BJ485" i="3"/>
  <c r="BI485" i="3"/>
  <c r="BP485" i="3" s="1"/>
  <c r="BH485" i="3"/>
  <c r="BG485" i="3"/>
  <c r="BF485" i="3"/>
  <c r="BO485" i="3" s="1"/>
  <c r="BE485" i="3"/>
  <c r="BD485" i="3"/>
  <c r="BC485" i="3"/>
  <c r="BN485" i="3" s="1"/>
  <c r="BB485" i="3"/>
  <c r="BA485" i="3"/>
  <c r="BL480" i="3"/>
  <c r="BQ480" i="3" s="1"/>
  <c r="BK480" i="3"/>
  <c r="BJ480" i="3"/>
  <c r="BI480" i="3"/>
  <c r="BP480" i="3" s="1"/>
  <c r="BH480" i="3"/>
  <c r="BG480" i="3"/>
  <c r="BF480" i="3"/>
  <c r="BO480" i="3" s="1"/>
  <c r="BE480" i="3"/>
  <c r="BD480" i="3"/>
  <c r="BC480" i="3"/>
  <c r="BN480" i="3" s="1"/>
  <c r="BB480" i="3"/>
  <c r="BA480" i="3"/>
  <c r="BL479" i="3"/>
  <c r="BQ479" i="3" s="1"/>
  <c r="BK479" i="3"/>
  <c r="BJ479" i="3"/>
  <c r="BI479" i="3"/>
  <c r="BP479" i="3" s="1"/>
  <c r="BH479" i="3"/>
  <c r="BG479" i="3"/>
  <c r="BF479" i="3"/>
  <c r="BO479" i="3" s="1"/>
  <c r="BE479" i="3"/>
  <c r="BD479" i="3"/>
  <c r="BC479" i="3"/>
  <c r="BN479" i="3" s="1"/>
  <c r="BB479" i="3"/>
  <c r="BA479" i="3"/>
  <c r="BL478" i="3"/>
  <c r="BQ478" i="3" s="1"/>
  <c r="BK478" i="3"/>
  <c r="BJ478" i="3"/>
  <c r="BI478" i="3"/>
  <c r="BP478" i="3" s="1"/>
  <c r="BH478" i="3"/>
  <c r="BG478" i="3"/>
  <c r="BF478" i="3"/>
  <c r="BO478" i="3" s="1"/>
  <c r="BE478" i="3"/>
  <c r="BD478" i="3"/>
  <c r="BC478" i="3"/>
  <c r="BN478" i="3" s="1"/>
  <c r="BB478" i="3"/>
  <c r="BA478" i="3"/>
  <c r="BL477" i="3"/>
  <c r="BQ477" i="3" s="1"/>
  <c r="BK477" i="3"/>
  <c r="BJ477" i="3"/>
  <c r="BI477" i="3"/>
  <c r="BP477" i="3" s="1"/>
  <c r="BH477" i="3"/>
  <c r="BG477" i="3"/>
  <c r="BF477" i="3"/>
  <c r="BO477" i="3" s="1"/>
  <c r="BE477" i="3"/>
  <c r="BD477" i="3"/>
  <c r="BC477" i="3"/>
  <c r="BN477" i="3" s="1"/>
  <c r="BB477" i="3"/>
  <c r="BA477" i="3"/>
  <c r="BL476" i="3"/>
  <c r="BQ476" i="3" s="1"/>
  <c r="BK476" i="3"/>
  <c r="BJ476" i="3"/>
  <c r="BI476" i="3"/>
  <c r="BP476" i="3" s="1"/>
  <c r="BH476" i="3"/>
  <c r="BG476" i="3"/>
  <c r="BF476" i="3"/>
  <c r="BO476" i="3" s="1"/>
  <c r="BE476" i="3"/>
  <c r="BD476" i="3"/>
  <c r="BC476" i="3"/>
  <c r="BN476" i="3" s="1"/>
  <c r="BB476" i="3"/>
  <c r="BA476" i="3"/>
  <c r="BN475" i="3"/>
  <c r="BL475" i="3"/>
  <c r="BQ475" i="3" s="1"/>
  <c r="BK475" i="3"/>
  <c r="BJ475" i="3"/>
  <c r="BI475" i="3"/>
  <c r="BP475" i="3" s="1"/>
  <c r="BH475" i="3"/>
  <c r="BG475" i="3"/>
  <c r="BF475" i="3"/>
  <c r="BO475" i="3" s="1"/>
  <c r="BE475" i="3"/>
  <c r="BD475" i="3"/>
  <c r="BC475" i="3"/>
  <c r="BB475" i="3"/>
  <c r="BA475" i="3"/>
  <c r="BL474" i="3"/>
  <c r="BQ474" i="3" s="1"/>
  <c r="BK474" i="3"/>
  <c r="BJ474" i="3"/>
  <c r="BI474" i="3"/>
  <c r="BP474" i="3" s="1"/>
  <c r="BH474" i="3"/>
  <c r="BG474" i="3"/>
  <c r="BF474" i="3"/>
  <c r="BO474" i="3" s="1"/>
  <c r="BE474" i="3"/>
  <c r="BD474" i="3"/>
  <c r="BC474" i="3"/>
  <c r="BN474" i="3" s="1"/>
  <c r="BB474" i="3"/>
  <c r="BA474" i="3"/>
  <c r="BL473" i="3"/>
  <c r="BQ473" i="3" s="1"/>
  <c r="BK473" i="3"/>
  <c r="BJ473" i="3"/>
  <c r="BI473" i="3"/>
  <c r="BP473" i="3" s="1"/>
  <c r="BH473" i="3"/>
  <c r="BG473" i="3"/>
  <c r="BF473" i="3"/>
  <c r="BO473" i="3" s="1"/>
  <c r="BE473" i="3"/>
  <c r="BD473" i="3"/>
  <c r="BC473" i="3"/>
  <c r="BN473" i="3" s="1"/>
  <c r="BB473" i="3"/>
  <c r="BA473" i="3"/>
  <c r="BL472" i="3"/>
  <c r="BQ472" i="3" s="1"/>
  <c r="BK472" i="3"/>
  <c r="BJ472" i="3"/>
  <c r="BI472" i="3"/>
  <c r="BP472" i="3" s="1"/>
  <c r="BH472" i="3"/>
  <c r="BG472" i="3"/>
  <c r="BF472" i="3"/>
  <c r="BO472" i="3" s="1"/>
  <c r="BE472" i="3"/>
  <c r="BD472" i="3"/>
  <c r="BC472" i="3"/>
  <c r="BN472" i="3" s="1"/>
  <c r="BB472" i="3"/>
  <c r="BA472" i="3"/>
  <c r="BL471" i="3"/>
  <c r="BQ471" i="3" s="1"/>
  <c r="BK471" i="3"/>
  <c r="BJ471" i="3"/>
  <c r="BI471" i="3"/>
  <c r="BP471" i="3" s="1"/>
  <c r="BH471" i="3"/>
  <c r="BG471" i="3"/>
  <c r="BF471" i="3"/>
  <c r="BO471" i="3" s="1"/>
  <c r="BE471" i="3"/>
  <c r="BD471" i="3"/>
  <c r="BC471" i="3"/>
  <c r="BN471" i="3" s="1"/>
  <c r="BB471" i="3"/>
  <c r="BA471" i="3"/>
  <c r="BL470" i="3"/>
  <c r="BQ470" i="3" s="1"/>
  <c r="BK470" i="3"/>
  <c r="BJ470" i="3"/>
  <c r="BI470" i="3"/>
  <c r="BP470" i="3" s="1"/>
  <c r="BH470" i="3"/>
  <c r="BG470" i="3"/>
  <c r="BF470" i="3"/>
  <c r="BO470" i="3" s="1"/>
  <c r="BE470" i="3"/>
  <c r="BD470" i="3"/>
  <c r="BC470" i="3"/>
  <c r="BN470" i="3" s="1"/>
  <c r="BB470" i="3"/>
  <c r="BA470" i="3"/>
  <c r="BL469" i="3"/>
  <c r="BQ469" i="3" s="1"/>
  <c r="BK469" i="3"/>
  <c r="BJ469" i="3"/>
  <c r="BI469" i="3"/>
  <c r="BP469" i="3" s="1"/>
  <c r="BH469" i="3"/>
  <c r="BG469" i="3"/>
  <c r="BF469" i="3"/>
  <c r="BO469" i="3" s="1"/>
  <c r="BE469" i="3"/>
  <c r="BD469" i="3"/>
  <c r="BC469" i="3"/>
  <c r="BN469" i="3" s="1"/>
  <c r="BB469" i="3"/>
  <c r="BA469" i="3"/>
  <c r="BL468" i="3"/>
  <c r="BQ468" i="3" s="1"/>
  <c r="BK468" i="3"/>
  <c r="BJ468" i="3"/>
  <c r="BI468" i="3"/>
  <c r="BP468" i="3" s="1"/>
  <c r="BH468" i="3"/>
  <c r="BG468" i="3"/>
  <c r="BF468" i="3"/>
  <c r="BO468" i="3" s="1"/>
  <c r="BE468" i="3"/>
  <c r="BD468" i="3"/>
  <c r="BC468" i="3"/>
  <c r="BN468" i="3" s="1"/>
  <c r="BB468" i="3"/>
  <c r="BA468" i="3"/>
  <c r="BL467" i="3"/>
  <c r="BQ467" i="3" s="1"/>
  <c r="BK467" i="3"/>
  <c r="BJ467" i="3"/>
  <c r="BI467" i="3"/>
  <c r="BP467" i="3" s="1"/>
  <c r="BH467" i="3"/>
  <c r="BG467" i="3"/>
  <c r="BF467" i="3"/>
  <c r="BO467" i="3" s="1"/>
  <c r="BE467" i="3"/>
  <c r="BD467" i="3"/>
  <c r="BC467" i="3"/>
  <c r="BN467" i="3" s="1"/>
  <c r="BB467" i="3"/>
  <c r="BA467" i="3"/>
  <c r="BL466" i="3"/>
  <c r="BQ466" i="3" s="1"/>
  <c r="BK466" i="3"/>
  <c r="BJ466" i="3"/>
  <c r="BI466" i="3"/>
  <c r="BP466" i="3" s="1"/>
  <c r="BH466" i="3"/>
  <c r="BG466" i="3"/>
  <c r="BF466" i="3"/>
  <c r="BO466" i="3" s="1"/>
  <c r="BE466" i="3"/>
  <c r="BD466" i="3"/>
  <c r="BC466" i="3"/>
  <c r="BN466" i="3" s="1"/>
  <c r="BB466" i="3"/>
  <c r="BA466" i="3"/>
  <c r="BL465" i="3"/>
  <c r="BQ465" i="3" s="1"/>
  <c r="BK465" i="3"/>
  <c r="BJ465" i="3"/>
  <c r="BI465" i="3"/>
  <c r="BP465" i="3" s="1"/>
  <c r="BH465" i="3"/>
  <c r="BG465" i="3"/>
  <c r="BF465" i="3"/>
  <c r="BO465" i="3" s="1"/>
  <c r="BE465" i="3"/>
  <c r="BD465" i="3"/>
  <c r="BC465" i="3"/>
  <c r="BN465" i="3" s="1"/>
  <c r="BB465" i="3"/>
  <c r="BA465" i="3"/>
  <c r="BL464" i="3"/>
  <c r="BQ464" i="3" s="1"/>
  <c r="BK464" i="3"/>
  <c r="BJ464" i="3"/>
  <c r="BI464" i="3"/>
  <c r="BP464" i="3" s="1"/>
  <c r="BH464" i="3"/>
  <c r="BG464" i="3"/>
  <c r="BF464" i="3"/>
  <c r="BO464" i="3" s="1"/>
  <c r="BE464" i="3"/>
  <c r="BD464" i="3"/>
  <c r="BC464" i="3"/>
  <c r="BN464" i="3" s="1"/>
  <c r="BB464" i="3"/>
  <c r="BA464" i="3"/>
  <c r="BL463" i="3"/>
  <c r="BQ463" i="3" s="1"/>
  <c r="BK463" i="3"/>
  <c r="BJ463" i="3"/>
  <c r="BI463" i="3"/>
  <c r="BP463" i="3" s="1"/>
  <c r="BH463" i="3"/>
  <c r="BG463" i="3"/>
  <c r="BF463" i="3"/>
  <c r="BO463" i="3" s="1"/>
  <c r="BE463" i="3"/>
  <c r="BD463" i="3"/>
  <c r="BC463" i="3"/>
  <c r="BN463" i="3" s="1"/>
  <c r="BB463" i="3"/>
  <c r="BA463" i="3"/>
  <c r="BL462" i="3"/>
  <c r="BQ462" i="3" s="1"/>
  <c r="BK462" i="3"/>
  <c r="BJ462" i="3"/>
  <c r="BI462" i="3"/>
  <c r="BP462" i="3" s="1"/>
  <c r="BH462" i="3"/>
  <c r="BG462" i="3"/>
  <c r="BF462" i="3"/>
  <c r="BO462" i="3" s="1"/>
  <c r="BE462" i="3"/>
  <c r="BD462" i="3"/>
  <c r="BC462" i="3"/>
  <c r="BN462" i="3" s="1"/>
  <c r="BB462" i="3"/>
  <c r="BA462" i="3"/>
  <c r="BL461" i="3"/>
  <c r="BQ461" i="3" s="1"/>
  <c r="BK461" i="3"/>
  <c r="BJ461" i="3"/>
  <c r="BI461" i="3"/>
  <c r="BP461" i="3" s="1"/>
  <c r="BH461" i="3"/>
  <c r="BG461" i="3"/>
  <c r="BF461" i="3"/>
  <c r="BO461" i="3" s="1"/>
  <c r="BE461" i="3"/>
  <c r="BD461" i="3"/>
  <c r="BC461" i="3"/>
  <c r="BN461" i="3" s="1"/>
  <c r="BB461" i="3"/>
  <c r="BA461" i="3"/>
  <c r="BL457" i="3"/>
  <c r="BQ457" i="3" s="1"/>
  <c r="BK457" i="3"/>
  <c r="BJ457" i="3"/>
  <c r="BI457" i="3"/>
  <c r="BP457" i="3" s="1"/>
  <c r="BH457" i="3"/>
  <c r="BG457" i="3"/>
  <c r="BF457" i="3"/>
  <c r="BO457" i="3" s="1"/>
  <c r="BE457" i="3"/>
  <c r="BD457" i="3"/>
  <c r="BC457" i="3"/>
  <c r="BN457" i="3" s="1"/>
  <c r="BB457" i="3"/>
  <c r="BA457" i="3"/>
  <c r="BL456" i="3"/>
  <c r="BQ456" i="3" s="1"/>
  <c r="BK456" i="3"/>
  <c r="BJ456" i="3"/>
  <c r="BI456" i="3"/>
  <c r="BP456" i="3" s="1"/>
  <c r="BH456" i="3"/>
  <c r="BG456" i="3"/>
  <c r="BF456" i="3"/>
  <c r="BO456" i="3" s="1"/>
  <c r="BE456" i="3"/>
  <c r="BD456" i="3"/>
  <c r="BC456" i="3"/>
  <c r="BN456" i="3" s="1"/>
  <c r="BB456" i="3"/>
  <c r="BA456" i="3"/>
  <c r="BL455" i="3"/>
  <c r="BQ455" i="3" s="1"/>
  <c r="BK455" i="3"/>
  <c r="BJ455" i="3"/>
  <c r="BI455" i="3"/>
  <c r="BP455" i="3" s="1"/>
  <c r="BH455" i="3"/>
  <c r="BG455" i="3"/>
  <c r="BF455" i="3"/>
  <c r="BO455" i="3" s="1"/>
  <c r="BE455" i="3"/>
  <c r="BD455" i="3"/>
  <c r="BC455" i="3"/>
  <c r="BN455" i="3" s="1"/>
  <c r="BB455" i="3"/>
  <c r="BA455" i="3"/>
  <c r="BL454" i="3"/>
  <c r="BQ454" i="3" s="1"/>
  <c r="BK454" i="3"/>
  <c r="BJ454" i="3"/>
  <c r="BI454" i="3"/>
  <c r="BP454" i="3" s="1"/>
  <c r="BH454" i="3"/>
  <c r="BG454" i="3"/>
  <c r="BF454" i="3"/>
  <c r="BO454" i="3" s="1"/>
  <c r="BE454" i="3"/>
  <c r="BD454" i="3"/>
  <c r="BC454" i="3"/>
  <c r="BN454" i="3" s="1"/>
  <c r="BB454" i="3"/>
  <c r="BA454" i="3"/>
  <c r="BL453" i="3"/>
  <c r="BQ453" i="3" s="1"/>
  <c r="BK453" i="3"/>
  <c r="BJ453" i="3"/>
  <c r="BI453" i="3"/>
  <c r="BP453" i="3" s="1"/>
  <c r="BH453" i="3"/>
  <c r="BG453" i="3"/>
  <c r="BF453" i="3"/>
  <c r="BO453" i="3" s="1"/>
  <c r="BE453" i="3"/>
  <c r="BD453" i="3"/>
  <c r="BC453" i="3"/>
  <c r="BN453" i="3" s="1"/>
  <c r="BB453" i="3"/>
  <c r="BA453" i="3"/>
  <c r="BL452" i="3"/>
  <c r="BQ452" i="3" s="1"/>
  <c r="BK452" i="3"/>
  <c r="BJ452" i="3"/>
  <c r="BI452" i="3"/>
  <c r="BP452" i="3" s="1"/>
  <c r="BH452" i="3"/>
  <c r="BG452" i="3"/>
  <c r="BF452" i="3"/>
  <c r="BO452" i="3" s="1"/>
  <c r="BE452" i="3"/>
  <c r="BD452" i="3"/>
  <c r="BC452" i="3"/>
  <c r="BN452" i="3" s="1"/>
  <c r="BB452" i="3"/>
  <c r="BA452" i="3"/>
  <c r="BL451" i="3"/>
  <c r="BQ451" i="3" s="1"/>
  <c r="BK451" i="3"/>
  <c r="BJ451" i="3"/>
  <c r="BI451" i="3"/>
  <c r="BP451" i="3" s="1"/>
  <c r="BH451" i="3"/>
  <c r="BG451" i="3"/>
  <c r="BF451" i="3"/>
  <c r="BO451" i="3" s="1"/>
  <c r="BE451" i="3"/>
  <c r="BD451" i="3"/>
  <c r="BC451" i="3"/>
  <c r="BN451" i="3" s="1"/>
  <c r="BB451" i="3"/>
  <c r="BA451" i="3"/>
  <c r="BL450" i="3"/>
  <c r="BQ450" i="3" s="1"/>
  <c r="BK450" i="3"/>
  <c r="BJ450" i="3"/>
  <c r="BI450" i="3"/>
  <c r="BP450" i="3" s="1"/>
  <c r="BH450" i="3"/>
  <c r="BG450" i="3"/>
  <c r="BF450" i="3"/>
  <c r="BO450" i="3" s="1"/>
  <c r="BE450" i="3"/>
  <c r="BD450" i="3"/>
  <c r="BC450" i="3"/>
  <c r="BN450" i="3" s="1"/>
  <c r="BB450" i="3"/>
  <c r="BA450" i="3"/>
  <c r="BL449" i="3"/>
  <c r="BQ449" i="3" s="1"/>
  <c r="BK449" i="3"/>
  <c r="BJ449" i="3"/>
  <c r="BI449" i="3"/>
  <c r="BP449" i="3" s="1"/>
  <c r="BH449" i="3"/>
  <c r="BG449" i="3"/>
  <c r="BF449" i="3"/>
  <c r="BO449" i="3" s="1"/>
  <c r="BE449" i="3"/>
  <c r="BD449" i="3"/>
  <c r="BC449" i="3"/>
  <c r="BN449" i="3" s="1"/>
  <c r="BB449" i="3"/>
  <c r="BA449" i="3"/>
  <c r="BL448" i="3"/>
  <c r="BQ448" i="3" s="1"/>
  <c r="BK448" i="3"/>
  <c r="BJ448" i="3"/>
  <c r="BI448" i="3"/>
  <c r="BP448" i="3" s="1"/>
  <c r="BH448" i="3"/>
  <c r="BG448" i="3"/>
  <c r="BF448" i="3"/>
  <c r="BO448" i="3" s="1"/>
  <c r="BE448" i="3"/>
  <c r="BD448" i="3"/>
  <c r="BC448" i="3"/>
  <c r="BN448" i="3" s="1"/>
  <c r="BB448" i="3"/>
  <c r="BA448" i="3"/>
  <c r="BL447" i="3"/>
  <c r="BQ447" i="3" s="1"/>
  <c r="BK447" i="3"/>
  <c r="BJ447" i="3"/>
  <c r="BI447" i="3"/>
  <c r="BP447" i="3" s="1"/>
  <c r="BH447" i="3"/>
  <c r="BG447" i="3"/>
  <c r="BF447" i="3"/>
  <c r="BO447" i="3" s="1"/>
  <c r="BE447" i="3"/>
  <c r="BD447" i="3"/>
  <c r="BC447" i="3"/>
  <c r="BN447" i="3" s="1"/>
  <c r="BB447" i="3"/>
  <c r="BA447" i="3"/>
  <c r="BL446" i="3"/>
  <c r="BQ446" i="3" s="1"/>
  <c r="BK446" i="3"/>
  <c r="BJ446" i="3"/>
  <c r="BI446" i="3"/>
  <c r="BP446" i="3" s="1"/>
  <c r="BH446" i="3"/>
  <c r="BG446" i="3"/>
  <c r="BF446" i="3"/>
  <c r="BO446" i="3" s="1"/>
  <c r="BE446" i="3"/>
  <c r="BD446" i="3"/>
  <c r="BC446" i="3"/>
  <c r="BN446" i="3" s="1"/>
  <c r="BB446" i="3"/>
  <c r="BA446" i="3"/>
  <c r="BL445" i="3"/>
  <c r="BQ445" i="3" s="1"/>
  <c r="BK445" i="3"/>
  <c r="BJ445" i="3"/>
  <c r="BI445" i="3"/>
  <c r="BP445" i="3" s="1"/>
  <c r="BH445" i="3"/>
  <c r="BG445" i="3"/>
  <c r="BF445" i="3"/>
  <c r="BO445" i="3" s="1"/>
  <c r="BE445" i="3"/>
  <c r="BD445" i="3"/>
  <c r="BC445" i="3"/>
  <c r="BN445" i="3" s="1"/>
  <c r="BB445" i="3"/>
  <c r="BA445" i="3"/>
  <c r="BL444" i="3"/>
  <c r="BQ444" i="3" s="1"/>
  <c r="BK444" i="3"/>
  <c r="BJ444" i="3"/>
  <c r="BI444" i="3"/>
  <c r="BP444" i="3" s="1"/>
  <c r="BH444" i="3"/>
  <c r="BG444" i="3"/>
  <c r="BF444" i="3"/>
  <c r="BO444" i="3" s="1"/>
  <c r="BE444" i="3"/>
  <c r="BD444" i="3"/>
  <c r="BC444" i="3"/>
  <c r="BN444" i="3" s="1"/>
  <c r="BB444" i="3"/>
  <c r="BA444" i="3"/>
  <c r="BL443" i="3"/>
  <c r="BQ443" i="3" s="1"/>
  <c r="BK443" i="3"/>
  <c r="BJ443" i="3"/>
  <c r="BI443" i="3"/>
  <c r="BP443" i="3" s="1"/>
  <c r="BH443" i="3"/>
  <c r="BG443" i="3"/>
  <c r="BF443" i="3"/>
  <c r="BO443" i="3" s="1"/>
  <c r="BE443" i="3"/>
  <c r="BD443" i="3"/>
  <c r="BC443" i="3"/>
  <c r="BN443" i="3" s="1"/>
  <c r="BB443" i="3"/>
  <c r="BA443" i="3"/>
  <c r="BL442" i="3"/>
  <c r="BQ442" i="3" s="1"/>
  <c r="BK442" i="3"/>
  <c r="BJ442" i="3"/>
  <c r="BI442" i="3"/>
  <c r="BP442" i="3" s="1"/>
  <c r="BH442" i="3"/>
  <c r="BG442" i="3"/>
  <c r="BF442" i="3"/>
  <c r="BO442" i="3" s="1"/>
  <c r="BE442" i="3"/>
  <c r="BD442" i="3"/>
  <c r="BC442" i="3"/>
  <c r="BN442" i="3" s="1"/>
  <c r="BB442" i="3"/>
  <c r="BA442" i="3"/>
  <c r="BL441" i="3"/>
  <c r="BQ441" i="3" s="1"/>
  <c r="BK441" i="3"/>
  <c r="BJ441" i="3"/>
  <c r="BI441" i="3"/>
  <c r="BP441" i="3" s="1"/>
  <c r="BH441" i="3"/>
  <c r="BG441" i="3"/>
  <c r="BF441" i="3"/>
  <c r="BO441" i="3" s="1"/>
  <c r="BE441" i="3"/>
  <c r="BD441" i="3"/>
  <c r="BC441" i="3"/>
  <c r="BN441" i="3" s="1"/>
  <c r="BB441" i="3"/>
  <c r="BA441" i="3"/>
  <c r="BL440" i="3"/>
  <c r="BQ440" i="3" s="1"/>
  <c r="BK440" i="3"/>
  <c r="BJ440" i="3"/>
  <c r="BI440" i="3"/>
  <c r="BP440" i="3" s="1"/>
  <c r="BH440" i="3"/>
  <c r="BG440" i="3"/>
  <c r="BF440" i="3"/>
  <c r="BO440" i="3" s="1"/>
  <c r="BE440" i="3"/>
  <c r="BD440" i="3"/>
  <c r="BC440" i="3"/>
  <c r="BN440" i="3" s="1"/>
  <c r="BB440" i="3"/>
  <c r="BA440" i="3"/>
  <c r="BL439" i="3"/>
  <c r="BQ439" i="3" s="1"/>
  <c r="BK439" i="3"/>
  <c r="BJ439" i="3"/>
  <c r="BI439" i="3"/>
  <c r="BP439" i="3" s="1"/>
  <c r="BH439" i="3"/>
  <c r="BG439" i="3"/>
  <c r="BF439" i="3"/>
  <c r="BO439" i="3" s="1"/>
  <c r="BE439" i="3"/>
  <c r="BD439" i="3"/>
  <c r="BC439" i="3"/>
  <c r="BN439" i="3" s="1"/>
  <c r="BB439" i="3"/>
  <c r="BA439" i="3"/>
  <c r="BL438" i="3"/>
  <c r="BQ438" i="3" s="1"/>
  <c r="BK438" i="3"/>
  <c r="BJ438" i="3"/>
  <c r="BI438" i="3"/>
  <c r="BP438" i="3" s="1"/>
  <c r="BH438" i="3"/>
  <c r="BG438" i="3"/>
  <c r="BF438" i="3"/>
  <c r="BO438" i="3" s="1"/>
  <c r="BE438" i="3"/>
  <c r="BD438" i="3"/>
  <c r="BC438" i="3"/>
  <c r="BN438" i="3" s="1"/>
  <c r="BB438" i="3"/>
  <c r="BA438" i="3"/>
  <c r="BL434" i="3"/>
  <c r="BQ434" i="3" s="1"/>
  <c r="BK434" i="3"/>
  <c r="BJ434" i="3"/>
  <c r="BI434" i="3"/>
  <c r="BP434" i="3" s="1"/>
  <c r="BH434" i="3"/>
  <c r="BG434" i="3"/>
  <c r="BF434" i="3"/>
  <c r="BO434" i="3" s="1"/>
  <c r="BE434" i="3"/>
  <c r="BD434" i="3"/>
  <c r="BC434" i="3"/>
  <c r="BN434" i="3" s="1"/>
  <c r="BB434" i="3"/>
  <c r="BA434" i="3"/>
  <c r="BL433" i="3"/>
  <c r="BQ433" i="3" s="1"/>
  <c r="BK433" i="3"/>
  <c r="BJ433" i="3"/>
  <c r="BI433" i="3"/>
  <c r="BP433" i="3" s="1"/>
  <c r="BH433" i="3"/>
  <c r="BG433" i="3"/>
  <c r="BF433" i="3"/>
  <c r="BO433" i="3" s="1"/>
  <c r="BE433" i="3"/>
  <c r="BD433" i="3"/>
  <c r="BC433" i="3"/>
  <c r="BN433" i="3" s="1"/>
  <c r="BB433" i="3"/>
  <c r="BA433" i="3"/>
  <c r="BL432" i="3"/>
  <c r="BQ432" i="3" s="1"/>
  <c r="BK432" i="3"/>
  <c r="BJ432" i="3"/>
  <c r="BI432" i="3"/>
  <c r="BP432" i="3" s="1"/>
  <c r="BH432" i="3"/>
  <c r="BG432" i="3"/>
  <c r="BF432" i="3"/>
  <c r="BO432" i="3" s="1"/>
  <c r="BE432" i="3"/>
  <c r="BD432" i="3"/>
  <c r="BC432" i="3"/>
  <c r="BN432" i="3" s="1"/>
  <c r="BB432" i="3"/>
  <c r="BA432" i="3"/>
  <c r="BL431" i="3"/>
  <c r="BQ431" i="3" s="1"/>
  <c r="BK431" i="3"/>
  <c r="BJ431" i="3"/>
  <c r="BI431" i="3"/>
  <c r="BP431" i="3" s="1"/>
  <c r="BH431" i="3"/>
  <c r="BG431" i="3"/>
  <c r="BF431" i="3"/>
  <c r="BO431" i="3" s="1"/>
  <c r="BE431" i="3"/>
  <c r="BD431" i="3"/>
  <c r="BC431" i="3"/>
  <c r="BN431" i="3" s="1"/>
  <c r="BB431" i="3"/>
  <c r="BA431" i="3"/>
  <c r="BL430" i="3"/>
  <c r="BQ430" i="3" s="1"/>
  <c r="BK430" i="3"/>
  <c r="BJ430" i="3"/>
  <c r="BI430" i="3"/>
  <c r="BP430" i="3" s="1"/>
  <c r="BH430" i="3"/>
  <c r="BG430" i="3"/>
  <c r="BF430" i="3"/>
  <c r="BO430" i="3" s="1"/>
  <c r="BE430" i="3"/>
  <c r="BD430" i="3"/>
  <c r="BC430" i="3"/>
  <c r="BN430" i="3" s="1"/>
  <c r="BB430" i="3"/>
  <c r="BA430" i="3"/>
  <c r="BL429" i="3"/>
  <c r="BQ429" i="3" s="1"/>
  <c r="BK429" i="3"/>
  <c r="BJ429" i="3"/>
  <c r="BI429" i="3"/>
  <c r="BP429" i="3" s="1"/>
  <c r="BH429" i="3"/>
  <c r="BG429" i="3"/>
  <c r="BF429" i="3"/>
  <c r="BO429" i="3" s="1"/>
  <c r="BE429" i="3"/>
  <c r="BD429" i="3"/>
  <c r="BC429" i="3"/>
  <c r="BN429" i="3" s="1"/>
  <c r="BB429" i="3"/>
  <c r="BA429" i="3"/>
  <c r="BL428" i="3"/>
  <c r="BQ428" i="3" s="1"/>
  <c r="BK428" i="3"/>
  <c r="BJ428" i="3"/>
  <c r="BI428" i="3"/>
  <c r="BP428" i="3" s="1"/>
  <c r="BH428" i="3"/>
  <c r="BG428" i="3"/>
  <c r="BF428" i="3"/>
  <c r="BO428" i="3" s="1"/>
  <c r="BE428" i="3"/>
  <c r="BD428" i="3"/>
  <c r="BC428" i="3"/>
  <c r="BN428" i="3" s="1"/>
  <c r="BB428" i="3"/>
  <c r="BA428" i="3"/>
  <c r="BL427" i="3"/>
  <c r="BQ427" i="3" s="1"/>
  <c r="BK427" i="3"/>
  <c r="BJ427" i="3"/>
  <c r="BI427" i="3"/>
  <c r="BP427" i="3" s="1"/>
  <c r="BH427" i="3"/>
  <c r="BG427" i="3"/>
  <c r="BF427" i="3"/>
  <c r="BO427" i="3" s="1"/>
  <c r="BE427" i="3"/>
  <c r="BD427" i="3"/>
  <c r="BC427" i="3"/>
  <c r="BN427" i="3" s="1"/>
  <c r="BB427" i="3"/>
  <c r="BA427" i="3"/>
  <c r="BL426" i="3"/>
  <c r="BQ426" i="3" s="1"/>
  <c r="BK426" i="3"/>
  <c r="BJ426" i="3"/>
  <c r="BI426" i="3"/>
  <c r="BP426" i="3" s="1"/>
  <c r="BH426" i="3"/>
  <c r="BG426" i="3"/>
  <c r="BF426" i="3"/>
  <c r="BO426" i="3" s="1"/>
  <c r="BE426" i="3"/>
  <c r="BD426" i="3"/>
  <c r="BC426" i="3"/>
  <c r="BN426" i="3" s="1"/>
  <c r="BB426" i="3"/>
  <c r="BA426" i="3"/>
  <c r="BL425" i="3"/>
  <c r="BQ425" i="3" s="1"/>
  <c r="BK425" i="3"/>
  <c r="BJ425" i="3"/>
  <c r="BI425" i="3"/>
  <c r="BP425" i="3" s="1"/>
  <c r="BH425" i="3"/>
  <c r="BG425" i="3"/>
  <c r="BF425" i="3"/>
  <c r="BO425" i="3" s="1"/>
  <c r="BE425" i="3"/>
  <c r="BD425" i="3"/>
  <c r="BC425" i="3"/>
  <c r="BN425" i="3" s="1"/>
  <c r="BB425" i="3"/>
  <c r="BA425" i="3"/>
  <c r="BL424" i="3"/>
  <c r="BQ424" i="3" s="1"/>
  <c r="BK424" i="3"/>
  <c r="BJ424" i="3"/>
  <c r="BI424" i="3"/>
  <c r="BP424" i="3" s="1"/>
  <c r="BH424" i="3"/>
  <c r="BG424" i="3"/>
  <c r="BF424" i="3"/>
  <c r="BO424" i="3" s="1"/>
  <c r="BE424" i="3"/>
  <c r="BD424" i="3"/>
  <c r="BC424" i="3"/>
  <c r="BN424" i="3" s="1"/>
  <c r="BB424" i="3"/>
  <c r="BA424" i="3"/>
  <c r="BL423" i="3"/>
  <c r="BQ423" i="3" s="1"/>
  <c r="BK423" i="3"/>
  <c r="BJ423" i="3"/>
  <c r="BI423" i="3"/>
  <c r="BP423" i="3" s="1"/>
  <c r="BH423" i="3"/>
  <c r="BG423" i="3"/>
  <c r="BF423" i="3"/>
  <c r="BO423" i="3" s="1"/>
  <c r="BE423" i="3"/>
  <c r="BD423" i="3"/>
  <c r="BC423" i="3"/>
  <c r="BN423" i="3" s="1"/>
  <c r="BB423" i="3"/>
  <c r="BA423" i="3"/>
  <c r="BL422" i="3"/>
  <c r="BQ422" i="3" s="1"/>
  <c r="BK422" i="3"/>
  <c r="BJ422" i="3"/>
  <c r="BI422" i="3"/>
  <c r="BP422" i="3" s="1"/>
  <c r="BH422" i="3"/>
  <c r="BG422" i="3"/>
  <c r="BF422" i="3"/>
  <c r="BO422" i="3" s="1"/>
  <c r="BE422" i="3"/>
  <c r="BD422" i="3"/>
  <c r="BC422" i="3"/>
  <c r="BN422" i="3" s="1"/>
  <c r="BB422" i="3"/>
  <c r="BA422" i="3"/>
  <c r="BL421" i="3"/>
  <c r="BQ421" i="3" s="1"/>
  <c r="BK421" i="3"/>
  <c r="BJ421" i="3"/>
  <c r="BI421" i="3"/>
  <c r="BP421" i="3" s="1"/>
  <c r="BH421" i="3"/>
  <c r="BG421" i="3"/>
  <c r="BF421" i="3"/>
  <c r="BO421" i="3" s="1"/>
  <c r="BE421" i="3"/>
  <c r="BD421" i="3"/>
  <c r="BC421" i="3"/>
  <c r="BN421" i="3" s="1"/>
  <c r="BB421" i="3"/>
  <c r="BA421" i="3"/>
  <c r="BL420" i="3"/>
  <c r="BQ420" i="3" s="1"/>
  <c r="BK420" i="3"/>
  <c r="BJ420" i="3"/>
  <c r="BI420" i="3"/>
  <c r="BP420" i="3" s="1"/>
  <c r="BH420" i="3"/>
  <c r="BG420" i="3"/>
  <c r="BF420" i="3"/>
  <c r="BO420" i="3" s="1"/>
  <c r="BE420" i="3"/>
  <c r="BD420" i="3"/>
  <c r="BC420" i="3"/>
  <c r="BN420" i="3" s="1"/>
  <c r="BB420" i="3"/>
  <c r="BA420" i="3"/>
  <c r="BL419" i="3"/>
  <c r="BQ419" i="3" s="1"/>
  <c r="BK419" i="3"/>
  <c r="BJ419" i="3"/>
  <c r="BI419" i="3"/>
  <c r="BP419" i="3" s="1"/>
  <c r="BH419" i="3"/>
  <c r="BG419" i="3"/>
  <c r="BF419" i="3"/>
  <c r="BO419" i="3" s="1"/>
  <c r="BE419" i="3"/>
  <c r="BD419" i="3"/>
  <c r="BC419" i="3"/>
  <c r="BN419" i="3" s="1"/>
  <c r="BB419" i="3"/>
  <c r="BA419" i="3"/>
  <c r="BL418" i="3"/>
  <c r="BQ418" i="3" s="1"/>
  <c r="BK418" i="3"/>
  <c r="BJ418" i="3"/>
  <c r="BI418" i="3"/>
  <c r="BP418" i="3" s="1"/>
  <c r="BH418" i="3"/>
  <c r="BG418" i="3"/>
  <c r="BF418" i="3"/>
  <c r="BO418" i="3" s="1"/>
  <c r="BE418" i="3"/>
  <c r="BD418" i="3"/>
  <c r="BC418" i="3"/>
  <c r="BN418" i="3" s="1"/>
  <c r="BB418" i="3"/>
  <c r="BA418" i="3"/>
  <c r="BL417" i="3"/>
  <c r="BQ417" i="3" s="1"/>
  <c r="BK417" i="3"/>
  <c r="BJ417" i="3"/>
  <c r="BI417" i="3"/>
  <c r="BP417" i="3" s="1"/>
  <c r="BH417" i="3"/>
  <c r="BG417" i="3"/>
  <c r="BF417" i="3"/>
  <c r="BO417" i="3" s="1"/>
  <c r="BE417" i="3"/>
  <c r="BD417" i="3"/>
  <c r="BC417" i="3"/>
  <c r="BN417" i="3" s="1"/>
  <c r="BB417" i="3"/>
  <c r="BA417" i="3"/>
  <c r="BL416" i="3"/>
  <c r="BQ416" i="3" s="1"/>
  <c r="BK416" i="3"/>
  <c r="BJ416" i="3"/>
  <c r="BI416" i="3"/>
  <c r="BP416" i="3" s="1"/>
  <c r="BH416" i="3"/>
  <c r="BG416" i="3"/>
  <c r="BF416" i="3"/>
  <c r="BO416" i="3" s="1"/>
  <c r="BE416" i="3"/>
  <c r="BD416" i="3"/>
  <c r="BC416" i="3"/>
  <c r="BN416" i="3" s="1"/>
  <c r="BB416" i="3"/>
  <c r="BA416" i="3"/>
  <c r="BL415" i="3"/>
  <c r="BQ415" i="3" s="1"/>
  <c r="BK415" i="3"/>
  <c r="BJ415" i="3"/>
  <c r="BI415" i="3"/>
  <c r="BP415" i="3" s="1"/>
  <c r="BH415" i="3"/>
  <c r="BG415" i="3"/>
  <c r="BF415" i="3"/>
  <c r="BO415" i="3" s="1"/>
  <c r="BE415" i="3"/>
  <c r="BD415" i="3"/>
  <c r="BC415" i="3"/>
  <c r="BN415" i="3" s="1"/>
  <c r="BB415" i="3"/>
  <c r="BA415" i="3"/>
  <c r="BL410" i="3"/>
  <c r="BQ410" i="3" s="1"/>
  <c r="BK410" i="3"/>
  <c r="BJ410" i="3"/>
  <c r="BI410" i="3"/>
  <c r="BP410" i="3" s="1"/>
  <c r="BH410" i="3"/>
  <c r="BG410" i="3"/>
  <c r="BF410" i="3"/>
  <c r="BO410" i="3" s="1"/>
  <c r="BE410" i="3"/>
  <c r="BD410" i="3"/>
  <c r="BC410" i="3"/>
  <c r="BN410" i="3" s="1"/>
  <c r="BB410" i="3"/>
  <c r="BA410" i="3"/>
  <c r="BL409" i="3"/>
  <c r="BQ409" i="3" s="1"/>
  <c r="BK409" i="3"/>
  <c r="BJ409" i="3"/>
  <c r="BI409" i="3"/>
  <c r="BP409" i="3" s="1"/>
  <c r="BH409" i="3"/>
  <c r="BG409" i="3"/>
  <c r="BF409" i="3"/>
  <c r="BO409" i="3" s="1"/>
  <c r="BE409" i="3"/>
  <c r="BD409" i="3"/>
  <c r="BC409" i="3"/>
  <c r="BN409" i="3" s="1"/>
  <c r="BB409" i="3"/>
  <c r="BA409" i="3"/>
  <c r="BL408" i="3"/>
  <c r="BQ408" i="3" s="1"/>
  <c r="BK408" i="3"/>
  <c r="BJ408" i="3"/>
  <c r="BI408" i="3"/>
  <c r="BP408" i="3" s="1"/>
  <c r="BH408" i="3"/>
  <c r="BG408" i="3"/>
  <c r="BF408" i="3"/>
  <c r="BO408" i="3" s="1"/>
  <c r="BE408" i="3"/>
  <c r="BD408" i="3"/>
  <c r="BC408" i="3"/>
  <c r="BN408" i="3" s="1"/>
  <c r="BB408" i="3"/>
  <c r="BA408" i="3"/>
  <c r="BL407" i="3"/>
  <c r="BQ407" i="3" s="1"/>
  <c r="BK407" i="3"/>
  <c r="BJ407" i="3"/>
  <c r="BI407" i="3"/>
  <c r="BP407" i="3" s="1"/>
  <c r="BH407" i="3"/>
  <c r="BG407" i="3"/>
  <c r="BF407" i="3"/>
  <c r="BO407" i="3" s="1"/>
  <c r="BE407" i="3"/>
  <c r="BD407" i="3"/>
  <c r="BC407" i="3"/>
  <c r="BN407" i="3" s="1"/>
  <c r="BB407" i="3"/>
  <c r="BA407" i="3"/>
  <c r="BL406" i="3"/>
  <c r="BQ406" i="3" s="1"/>
  <c r="BK406" i="3"/>
  <c r="BJ406" i="3"/>
  <c r="BI406" i="3"/>
  <c r="BP406" i="3" s="1"/>
  <c r="BH406" i="3"/>
  <c r="BG406" i="3"/>
  <c r="BF406" i="3"/>
  <c r="BO406" i="3" s="1"/>
  <c r="BE406" i="3"/>
  <c r="BD406" i="3"/>
  <c r="BC406" i="3"/>
  <c r="BN406" i="3" s="1"/>
  <c r="BB406" i="3"/>
  <c r="BA406" i="3"/>
  <c r="BL405" i="3"/>
  <c r="BQ405" i="3" s="1"/>
  <c r="BK405" i="3"/>
  <c r="BJ405" i="3"/>
  <c r="BI405" i="3"/>
  <c r="BP405" i="3" s="1"/>
  <c r="BH405" i="3"/>
  <c r="BG405" i="3"/>
  <c r="BF405" i="3"/>
  <c r="BO405" i="3" s="1"/>
  <c r="BE405" i="3"/>
  <c r="BD405" i="3"/>
  <c r="BC405" i="3"/>
  <c r="BN405" i="3" s="1"/>
  <c r="BB405" i="3"/>
  <c r="BA405" i="3"/>
  <c r="BL404" i="3"/>
  <c r="BQ404" i="3" s="1"/>
  <c r="BK404" i="3"/>
  <c r="BJ404" i="3"/>
  <c r="BI404" i="3"/>
  <c r="BP404" i="3" s="1"/>
  <c r="BH404" i="3"/>
  <c r="BG404" i="3"/>
  <c r="BF404" i="3"/>
  <c r="BO404" i="3" s="1"/>
  <c r="BE404" i="3"/>
  <c r="BD404" i="3"/>
  <c r="BC404" i="3"/>
  <c r="BN404" i="3" s="1"/>
  <c r="BB404" i="3"/>
  <c r="BA404" i="3"/>
  <c r="BL403" i="3"/>
  <c r="BQ403" i="3" s="1"/>
  <c r="BK403" i="3"/>
  <c r="BJ403" i="3"/>
  <c r="BI403" i="3"/>
  <c r="BP403" i="3" s="1"/>
  <c r="BH403" i="3"/>
  <c r="BG403" i="3"/>
  <c r="BF403" i="3"/>
  <c r="BO403" i="3" s="1"/>
  <c r="BE403" i="3"/>
  <c r="BD403" i="3"/>
  <c r="BC403" i="3"/>
  <c r="BN403" i="3" s="1"/>
  <c r="BB403" i="3"/>
  <c r="BA403" i="3"/>
  <c r="BL402" i="3"/>
  <c r="BQ402" i="3" s="1"/>
  <c r="BK402" i="3"/>
  <c r="BJ402" i="3"/>
  <c r="BI402" i="3"/>
  <c r="BP402" i="3" s="1"/>
  <c r="BH402" i="3"/>
  <c r="BG402" i="3"/>
  <c r="BF402" i="3"/>
  <c r="BO402" i="3" s="1"/>
  <c r="BE402" i="3"/>
  <c r="BD402" i="3"/>
  <c r="BC402" i="3"/>
  <c r="BN402" i="3" s="1"/>
  <c r="BB402" i="3"/>
  <c r="BA402" i="3"/>
  <c r="BL401" i="3"/>
  <c r="BQ401" i="3" s="1"/>
  <c r="BK401" i="3"/>
  <c r="BJ401" i="3"/>
  <c r="BI401" i="3"/>
  <c r="BP401" i="3" s="1"/>
  <c r="BH401" i="3"/>
  <c r="BG401" i="3"/>
  <c r="BF401" i="3"/>
  <c r="BO401" i="3" s="1"/>
  <c r="BE401" i="3"/>
  <c r="BD401" i="3"/>
  <c r="BC401" i="3"/>
  <c r="BN401" i="3" s="1"/>
  <c r="BB401" i="3"/>
  <c r="BA401" i="3"/>
  <c r="BL400" i="3"/>
  <c r="BQ400" i="3" s="1"/>
  <c r="BK400" i="3"/>
  <c r="BJ400" i="3"/>
  <c r="BI400" i="3"/>
  <c r="BP400" i="3" s="1"/>
  <c r="BH400" i="3"/>
  <c r="BG400" i="3"/>
  <c r="BF400" i="3"/>
  <c r="BO400" i="3" s="1"/>
  <c r="BE400" i="3"/>
  <c r="BD400" i="3"/>
  <c r="BC400" i="3"/>
  <c r="BN400" i="3" s="1"/>
  <c r="BB400" i="3"/>
  <c r="BA400" i="3"/>
  <c r="BL399" i="3"/>
  <c r="BQ399" i="3" s="1"/>
  <c r="BK399" i="3"/>
  <c r="BJ399" i="3"/>
  <c r="BI399" i="3"/>
  <c r="BP399" i="3" s="1"/>
  <c r="BH399" i="3"/>
  <c r="BG399" i="3"/>
  <c r="BF399" i="3"/>
  <c r="BO399" i="3" s="1"/>
  <c r="BE399" i="3"/>
  <c r="BD399" i="3"/>
  <c r="BC399" i="3"/>
  <c r="BN399" i="3" s="1"/>
  <c r="BB399" i="3"/>
  <c r="BA399" i="3"/>
  <c r="BL398" i="3"/>
  <c r="BQ398" i="3" s="1"/>
  <c r="BK398" i="3"/>
  <c r="BJ398" i="3"/>
  <c r="BI398" i="3"/>
  <c r="BP398" i="3" s="1"/>
  <c r="BH398" i="3"/>
  <c r="BG398" i="3"/>
  <c r="BF398" i="3"/>
  <c r="BO398" i="3" s="1"/>
  <c r="BE398" i="3"/>
  <c r="BD398" i="3"/>
  <c r="BC398" i="3"/>
  <c r="BN398" i="3" s="1"/>
  <c r="BB398" i="3"/>
  <c r="BA398" i="3"/>
  <c r="BL397" i="3"/>
  <c r="BQ397" i="3" s="1"/>
  <c r="BK397" i="3"/>
  <c r="BJ397" i="3"/>
  <c r="BI397" i="3"/>
  <c r="BP397" i="3" s="1"/>
  <c r="BH397" i="3"/>
  <c r="BG397" i="3"/>
  <c r="BF397" i="3"/>
  <c r="BO397" i="3" s="1"/>
  <c r="BE397" i="3"/>
  <c r="BD397" i="3"/>
  <c r="BC397" i="3"/>
  <c r="BN397" i="3" s="1"/>
  <c r="BB397" i="3"/>
  <c r="BA397" i="3"/>
  <c r="BL396" i="3"/>
  <c r="BQ396" i="3" s="1"/>
  <c r="BK396" i="3"/>
  <c r="BJ396" i="3"/>
  <c r="BI396" i="3"/>
  <c r="BP396" i="3" s="1"/>
  <c r="BH396" i="3"/>
  <c r="BG396" i="3"/>
  <c r="BF396" i="3"/>
  <c r="BO396" i="3" s="1"/>
  <c r="BE396" i="3"/>
  <c r="BD396" i="3"/>
  <c r="BC396" i="3"/>
  <c r="BN396" i="3" s="1"/>
  <c r="BB396" i="3"/>
  <c r="BA396" i="3"/>
  <c r="BL395" i="3"/>
  <c r="BQ395" i="3" s="1"/>
  <c r="BK395" i="3"/>
  <c r="BJ395" i="3"/>
  <c r="BI395" i="3"/>
  <c r="BP395" i="3" s="1"/>
  <c r="BH395" i="3"/>
  <c r="BG395" i="3"/>
  <c r="BF395" i="3"/>
  <c r="BO395" i="3" s="1"/>
  <c r="BE395" i="3"/>
  <c r="BD395" i="3"/>
  <c r="BC395" i="3"/>
  <c r="BN395" i="3" s="1"/>
  <c r="BB395" i="3"/>
  <c r="BA395" i="3"/>
  <c r="BL394" i="3"/>
  <c r="BQ394" i="3" s="1"/>
  <c r="BK394" i="3"/>
  <c r="BJ394" i="3"/>
  <c r="BI394" i="3"/>
  <c r="BP394" i="3" s="1"/>
  <c r="BH394" i="3"/>
  <c r="BG394" i="3"/>
  <c r="BF394" i="3"/>
  <c r="BO394" i="3" s="1"/>
  <c r="BE394" i="3"/>
  <c r="BD394" i="3"/>
  <c r="BC394" i="3"/>
  <c r="BN394" i="3" s="1"/>
  <c r="BB394" i="3"/>
  <c r="BA394" i="3"/>
  <c r="BL393" i="3"/>
  <c r="BQ393" i="3" s="1"/>
  <c r="BK393" i="3"/>
  <c r="BJ393" i="3"/>
  <c r="BI393" i="3"/>
  <c r="BP393" i="3" s="1"/>
  <c r="BH393" i="3"/>
  <c r="BG393" i="3"/>
  <c r="BF393" i="3"/>
  <c r="BO393" i="3" s="1"/>
  <c r="BE393" i="3"/>
  <c r="BD393" i="3"/>
  <c r="BC393" i="3"/>
  <c r="BN393" i="3" s="1"/>
  <c r="BB393" i="3"/>
  <c r="BA393" i="3"/>
  <c r="BL392" i="3"/>
  <c r="BQ392" i="3" s="1"/>
  <c r="BK392" i="3"/>
  <c r="BJ392" i="3"/>
  <c r="BI392" i="3"/>
  <c r="BP392" i="3" s="1"/>
  <c r="BH392" i="3"/>
  <c r="BG392" i="3"/>
  <c r="BF392" i="3"/>
  <c r="BO392" i="3" s="1"/>
  <c r="BE392" i="3"/>
  <c r="BD392" i="3"/>
  <c r="BC392" i="3"/>
  <c r="BN392" i="3" s="1"/>
  <c r="BB392" i="3"/>
  <c r="BA392" i="3"/>
  <c r="BL391" i="3"/>
  <c r="BQ391" i="3" s="1"/>
  <c r="BK391" i="3"/>
  <c r="BJ391" i="3"/>
  <c r="BI391" i="3"/>
  <c r="BP391" i="3" s="1"/>
  <c r="BH391" i="3"/>
  <c r="BG391" i="3"/>
  <c r="BF391" i="3"/>
  <c r="BO391" i="3" s="1"/>
  <c r="BE391" i="3"/>
  <c r="BD391" i="3"/>
  <c r="BC391" i="3"/>
  <c r="BN391" i="3" s="1"/>
  <c r="BB391" i="3"/>
  <c r="BA391" i="3"/>
  <c r="BL369" i="3"/>
  <c r="BL370" i="3"/>
  <c r="BQ370" i="3" s="1"/>
  <c r="BL371" i="3"/>
  <c r="BQ371" i="3" s="1"/>
  <c r="BL372" i="3"/>
  <c r="BL373" i="3"/>
  <c r="BL374" i="3"/>
  <c r="BL375" i="3"/>
  <c r="BL376" i="3"/>
  <c r="BL377" i="3"/>
  <c r="BL378" i="3"/>
  <c r="BL379" i="3"/>
  <c r="BQ379" i="3" s="1"/>
  <c r="BL380" i="3"/>
  <c r="BQ380" i="3" s="1"/>
  <c r="BL381" i="3"/>
  <c r="BL382" i="3"/>
  <c r="BL383" i="3"/>
  <c r="BQ383" i="3" s="1"/>
  <c r="BL384" i="3"/>
  <c r="BL385" i="3"/>
  <c r="BL386" i="3"/>
  <c r="BQ386" i="3" s="1"/>
  <c r="BL387" i="3"/>
  <c r="BQ387" i="3" s="1"/>
  <c r="BK369" i="3"/>
  <c r="BK370" i="3"/>
  <c r="BK371" i="3"/>
  <c r="BK372" i="3"/>
  <c r="BK373" i="3"/>
  <c r="BK374" i="3"/>
  <c r="BK375" i="3"/>
  <c r="BK376" i="3"/>
  <c r="BK377" i="3"/>
  <c r="BK378" i="3"/>
  <c r="BK379" i="3"/>
  <c r="BK380" i="3"/>
  <c r="BK381" i="3"/>
  <c r="BK382" i="3"/>
  <c r="BK383" i="3"/>
  <c r="BK384" i="3"/>
  <c r="BK385" i="3"/>
  <c r="BK386" i="3"/>
  <c r="BK387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K368" i="3"/>
  <c r="BJ368" i="3"/>
  <c r="BH368" i="3"/>
  <c r="BI369" i="3"/>
  <c r="BI370" i="3"/>
  <c r="BI371" i="3"/>
  <c r="BI372" i="3"/>
  <c r="BI373" i="3"/>
  <c r="BI374" i="3"/>
  <c r="BP374" i="3" s="1"/>
  <c r="BI375" i="3"/>
  <c r="BP375" i="3" s="1"/>
  <c r="BI376" i="3"/>
  <c r="BP376" i="3" s="1"/>
  <c r="BI377" i="3"/>
  <c r="BI378" i="3"/>
  <c r="BI379" i="3"/>
  <c r="BI380" i="3"/>
  <c r="BI381" i="3"/>
  <c r="BP381" i="3" s="1"/>
  <c r="BI382" i="3"/>
  <c r="BP382" i="3" s="1"/>
  <c r="BI383" i="3"/>
  <c r="BP383" i="3" s="1"/>
  <c r="BI384" i="3"/>
  <c r="BP384" i="3" s="1"/>
  <c r="BI385" i="3"/>
  <c r="BI386" i="3"/>
  <c r="BI387" i="3"/>
  <c r="BH369" i="3"/>
  <c r="BH370" i="3"/>
  <c r="BH371" i="3"/>
  <c r="BH372" i="3"/>
  <c r="BH373" i="3"/>
  <c r="BH374" i="3"/>
  <c r="BH375" i="3"/>
  <c r="BH376" i="3"/>
  <c r="BH377" i="3"/>
  <c r="BH378" i="3"/>
  <c r="BH379" i="3"/>
  <c r="BH380" i="3"/>
  <c r="BH381" i="3"/>
  <c r="BH382" i="3"/>
  <c r="BH383" i="3"/>
  <c r="BH384" i="3"/>
  <c r="BH385" i="3"/>
  <c r="BH386" i="3"/>
  <c r="BH387" i="3"/>
  <c r="BG368" i="3"/>
  <c r="BG369" i="3"/>
  <c r="BG370" i="3"/>
  <c r="BG371" i="3"/>
  <c r="BG372" i="3"/>
  <c r="BG373" i="3"/>
  <c r="BG374" i="3"/>
  <c r="BG375" i="3"/>
  <c r="BG376" i="3"/>
  <c r="BG377" i="3"/>
  <c r="BG378" i="3"/>
  <c r="BG379" i="3"/>
  <c r="BG380" i="3"/>
  <c r="BG381" i="3"/>
  <c r="BG382" i="3"/>
  <c r="BG383" i="3"/>
  <c r="BG384" i="3"/>
  <c r="BG385" i="3"/>
  <c r="BG386" i="3"/>
  <c r="BG387" i="3"/>
  <c r="BF369" i="3"/>
  <c r="BF370" i="3"/>
  <c r="BF371" i="3"/>
  <c r="BF372" i="3"/>
  <c r="BO372" i="3" s="1"/>
  <c r="BF373" i="3"/>
  <c r="BF374" i="3"/>
  <c r="BF375" i="3"/>
  <c r="BF376" i="3"/>
  <c r="BO376" i="3" s="1"/>
  <c r="BF377" i="3"/>
  <c r="BO377" i="3" s="1"/>
  <c r="BF378" i="3"/>
  <c r="BO378" i="3" s="1"/>
  <c r="BF379" i="3"/>
  <c r="BF380" i="3"/>
  <c r="BO380" i="3" s="1"/>
  <c r="BF381" i="3"/>
  <c r="BF382" i="3"/>
  <c r="BF383" i="3"/>
  <c r="BF384" i="3"/>
  <c r="BO384" i="3" s="1"/>
  <c r="BF385" i="3"/>
  <c r="BF386" i="3"/>
  <c r="BO386" i="3" s="1"/>
  <c r="BF387" i="3"/>
  <c r="BF368" i="3"/>
  <c r="BO368" i="3" s="1"/>
  <c r="BE369" i="3"/>
  <c r="BE370" i="3"/>
  <c r="BE371" i="3"/>
  <c r="BE372" i="3"/>
  <c r="BE373" i="3"/>
  <c r="BE374" i="3"/>
  <c r="BE375" i="3"/>
  <c r="BE376" i="3"/>
  <c r="BE377" i="3"/>
  <c r="BE378" i="3"/>
  <c r="BE379" i="3"/>
  <c r="BE380" i="3"/>
  <c r="BE381" i="3"/>
  <c r="BE382" i="3"/>
  <c r="BE383" i="3"/>
  <c r="BE384" i="3"/>
  <c r="BE385" i="3"/>
  <c r="BE386" i="3"/>
  <c r="BE387" i="3"/>
  <c r="BE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68" i="3"/>
  <c r="BC369" i="3"/>
  <c r="BC370" i="3"/>
  <c r="BC371" i="3"/>
  <c r="BN371" i="3" s="1"/>
  <c r="BC372" i="3"/>
  <c r="BC373" i="3"/>
  <c r="BC374" i="3"/>
  <c r="BN374" i="3" s="1"/>
  <c r="BC375" i="3"/>
  <c r="BN375" i="3" s="1"/>
  <c r="BC376" i="3"/>
  <c r="BN376" i="3" s="1"/>
  <c r="BC377" i="3"/>
  <c r="BN377" i="3" s="1"/>
  <c r="BC378" i="3"/>
  <c r="BC379" i="3"/>
  <c r="BN379" i="3" s="1"/>
  <c r="BC380" i="3"/>
  <c r="BC381" i="3"/>
  <c r="BC382" i="3"/>
  <c r="BC383" i="3"/>
  <c r="BN383" i="3" s="1"/>
  <c r="BC384" i="3"/>
  <c r="BN384" i="3" s="1"/>
  <c r="BC385" i="3"/>
  <c r="BN385" i="3" s="1"/>
  <c r="BC386" i="3"/>
  <c r="BC387" i="3"/>
  <c r="BC368" i="3"/>
  <c r="BN368" i="3" s="1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68" i="3"/>
  <c r="BP378" i="3"/>
  <c r="BQ369" i="3"/>
  <c r="BP387" i="3"/>
  <c r="BO387" i="3"/>
  <c r="BN387" i="3"/>
  <c r="BP386" i="3"/>
  <c r="BN386" i="3"/>
  <c r="BQ385" i="3"/>
  <c r="BP385" i="3"/>
  <c r="BO385" i="3"/>
  <c r="BQ384" i="3"/>
  <c r="BO383" i="3"/>
  <c r="BQ382" i="3"/>
  <c r="BO382" i="3"/>
  <c r="BN382" i="3"/>
  <c r="BQ381" i="3"/>
  <c r="BO381" i="3"/>
  <c r="BN381" i="3"/>
  <c r="BP380" i="3"/>
  <c r="BN380" i="3"/>
  <c r="BP379" i="3"/>
  <c r="BO379" i="3"/>
  <c r="BQ378" i="3"/>
  <c r="BN378" i="3"/>
  <c r="BQ377" i="3"/>
  <c r="BP377" i="3"/>
  <c r="BQ376" i="3"/>
  <c r="BQ375" i="3"/>
  <c r="BO375" i="3"/>
  <c r="BQ374" i="3"/>
  <c r="BO374" i="3"/>
  <c r="BQ373" i="3"/>
  <c r="BP373" i="3"/>
  <c r="BO373" i="3"/>
  <c r="BN373" i="3"/>
  <c r="BQ372" i="3"/>
  <c r="BP372" i="3"/>
  <c r="BN372" i="3"/>
  <c r="BP371" i="3"/>
  <c r="BO371" i="3"/>
  <c r="BP370" i="3"/>
  <c r="BO370" i="3"/>
  <c r="BN370" i="3"/>
  <c r="BP369" i="3"/>
  <c r="BO369" i="3"/>
  <c r="BN369" i="3"/>
  <c r="BL368" i="3"/>
  <c r="BQ368" i="3" s="1"/>
  <c r="BI368" i="3"/>
  <c r="BP368" i="3" s="1"/>
  <c r="BL364" i="3"/>
  <c r="BQ364" i="3" s="1"/>
  <c r="BK364" i="3"/>
  <c r="BJ364" i="3"/>
  <c r="BI364" i="3"/>
  <c r="BP364" i="3" s="1"/>
  <c r="BH364" i="3"/>
  <c r="BG364" i="3"/>
  <c r="BF364" i="3"/>
  <c r="BO364" i="3" s="1"/>
  <c r="BE364" i="3"/>
  <c r="BD364" i="3"/>
  <c r="BC364" i="3"/>
  <c r="BN364" i="3" s="1"/>
  <c r="BB364" i="3"/>
  <c r="BA364" i="3"/>
  <c r="BL363" i="3"/>
  <c r="BQ363" i="3" s="1"/>
  <c r="BK363" i="3"/>
  <c r="BJ363" i="3"/>
  <c r="BI363" i="3"/>
  <c r="BP363" i="3" s="1"/>
  <c r="BH363" i="3"/>
  <c r="BG363" i="3"/>
  <c r="BF363" i="3"/>
  <c r="BO363" i="3" s="1"/>
  <c r="BE363" i="3"/>
  <c r="BD363" i="3"/>
  <c r="BC363" i="3"/>
  <c r="BN363" i="3" s="1"/>
  <c r="BB363" i="3"/>
  <c r="BA363" i="3"/>
  <c r="BL362" i="3"/>
  <c r="BQ362" i="3" s="1"/>
  <c r="BK362" i="3"/>
  <c r="BJ362" i="3"/>
  <c r="BI362" i="3"/>
  <c r="BP362" i="3" s="1"/>
  <c r="BH362" i="3"/>
  <c r="BG362" i="3"/>
  <c r="BF362" i="3"/>
  <c r="BO362" i="3" s="1"/>
  <c r="BE362" i="3"/>
  <c r="BD362" i="3"/>
  <c r="BC362" i="3"/>
  <c r="BN362" i="3" s="1"/>
  <c r="BB362" i="3"/>
  <c r="BA362" i="3"/>
  <c r="BL361" i="3"/>
  <c r="BQ361" i="3" s="1"/>
  <c r="BK361" i="3"/>
  <c r="BJ361" i="3"/>
  <c r="BI361" i="3"/>
  <c r="BP361" i="3" s="1"/>
  <c r="BH361" i="3"/>
  <c r="BG361" i="3"/>
  <c r="BF361" i="3"/>
  <c r="BO361" i="3" s="1"/>
  <c r="BE361" i="3"/>
  <c r="BD361" i="3"/>
  <c r="BC361" i="3"/>
  <c r="BN361" i="3" s="1"/>
  <c r="BB361" i="3"/>
  <c r="BA361" i="3"/>
  <c r="BL360" i="3"/>
  <c r="BQ360" i="3" s="1"/>
  <c r="BK360" i="3"/>
  <c r="BJ360" i="3"/>
  <c r="BI360" i="3"/>
  <c r="BP360" i="3" s="1"/>
  <c r="BH360" i="3"/>
  <c r="BG360" i="3"/>
  <c r="BF360" i="3"/>
  <c r="BO360" i="3" s="1"/>
  <c r="BE360" i="3"/>
  <c r="BD360" i="3"/>
  <c r="BC360" i="3"/>
  <c r="BN360" i="3" s="1"/>
  <c r="BB360" i="3"/>
  <c r="BA360" i="3"/>
  <c r="BL359" i="3"/>
  <c r="BQ359" i="3" s="1"/>
  <c r="BK359" i="3"/>
  <c r="BJ359" i="3"/>
  <c r="BI359" i="3"/>
  <c r="BP359" i="3" s="1"/>
  <c r="BH359" i="3"/>
  <c r="BG359" i="3"/>
  <c r="BF359" i="3"/>
  <c r="BO359" i="3" s="1"/>
  <c r="BE359" i="3"/>
  <c r="BD359" i="3"/>
  <c r="BC359" i="3"/>
  <c r="BN359" i="3" s="1"/>
  <c r="BB359" i="3"/>
  <c r="BA359" i="3"/>
  <c r="BL358" i="3"/>
  <c r="BQ358" i="3" s="1"/>
  <c r="BK358" i="3"/>
  <c r="BJ358" i="3"/>
  <c r="BI358" i="3"/>
  <c r="BP358" i="3" s="1"/>
  <c r="BH358" i="3"/>
  <c r="BG358" i="3"/>
  <c r="BF358" i="3"/>
  <c r="BO358" i="3" s="1"/>
  <c r="BE358" i="3"/>
  <c r="BD358" i="3"/>
  <c r="BC358" i="3"/>
  <c r="BN358" i="3" s="1"/>
  <c r="BB358" i="3"/>
  <c r="BA358" i="3"/>
  <c r="BL357" i="3"/>
  <c r="BQ357" i="3" s="1"/>
  <c r="BK357" i="3"/>
  <c r="BJ357" i="3"/>
  <c r="BI357" i="3"/>
  <c r="BP357" i="3" s="1"/>
  <c r="BH357" i="3"/>
  <c r="BG357" i="3"/>
  <c r="BF357" i="3"/>
  <c r="BO357" i="3" s="1"/>
  <c r="BE357" i="3"/>
  <c r="BD357" i="3"/>
  <c r="BC357" i="3"/>
  <c r="BN357" i="3" s="1"/>
  <c r="BB357" i="3"/>
  <c r="BA357" i="3"/>
  <c r="BL356" i="3"/>
  <c r="BQ356" i="3" s="1"/>
  <c r="BK356" i="3"/>
  <c r="BJ356" i="3"/>
  <c r="BI356" i="3"/>
  <c r="BP356" i="3" s="1"/>
  <c r="BH356" i="3"/>
  <c r="BG356" i="3"/>
  <c r="BF356" i="3"/>
  <c r="BO356" i="3" s="1"/>
  <c r="BE356" i="3"/>
  <c r="BD356" i="3"/>
  <c r="BC356" i="3"/>
  <c r="BN356" i="3" s="1"/>
  <c r="BB356" i="3"/>
  <c r="BA356" i="3"/>
  <c r="BL355" i="3"/>
  <c r="BQ355" i="3" s="1"/>
  <c r="BK355" i="3"/>
  <c r="BJ355" i="3"/>
  <c r="BI355" i="3"/>
  <c r="BP355" i="3" s="1"/>
  <c r="BH355" i="3"/>
  <c r="BG355" i="3"/>
  <c r="BF355" i="3"/>
  <c r="BO355" i="3" s="1"/>
  <c r="BE355" i="3"/>
  <c r="BD355" i="3"/>
  <c r="BC355" i="3"/>
  <c r="BN355" i="3" s="1"/>
  <c r="BB355" i="3"/>
  <c r="BA355" i="3"/>
  <c r="BL354" i="3"/>
  <c r="BQ354" i="3" s="1"/>
  <c r="BK354" i="3"/>
  <c r="BJ354" i="3"/>
  <c r="BI354" i="3"/>
  <c r="BP354" i="3" s="1"/>
  <c r="BH354" i="3"/>
  <c r="BG354" i="3"/>
  <c r="BF354" i="3"/>
  <c r="BO354" i="3" s="1"/>
  <c r="BE354" i="3"/>
  <c r="BD354" i="3"/>
  <c r="BC354" i="3"/>
  <c r="BN354" i="3" s="1"/>
  <c r="BB354" i="3"/>
  <c r="BA354" i="3"/>
  <c r="BL353" i="3"/>
  <c r="BQ353" i="3" s="1"/>
  <c r="BK353" i="3"/>
  <c r="BJ353" i="3"/>
  <c r="BI353" i="3"/>
  <c r="BP353" i="3" s="1"/>
  <c r="BH353" i="3"/>
  <c r="BG353" i="3"/>
  <c r="BF353" i="3"/>
  <c r="BO353" i="3" s="1"/>
  <c r="BE353" i="3"/>
  <c r="BD353" i="3"/>
  <c r="BC353" i="3"/>
  <c r="BN353" i="3" s="1"/>
  <c r="BB353" i="3"/>
  <c r="BA353" i="3"/>
  <c r="BL352" i="3"/>
  <c r="BQ352" i="3" s="1"/>
  <c r="BK352" i="3"/>
  <c r="BJ352" i="3"/>
  <c r="BI352" i="3"/>
  <c r="BP352" i="3" s="1"/>
  <c r="BH352" i="3"/>
  <c r="BG352" i="3"/>
  <c r="BF352" i="3"/>
  <c r="BO352" i="3" s="1"/>
  <c r="BE352" i="3"/>
  <c r="BD352" i="3"/>
  <c r="BC352" i="3"/>
  <c r="BN352" i="3" s="1"/>
  <c r="BB352" i="3"/>
  <c r="BA352" i="3"/>
  <c r="BL351" i="3"/>
  <c r="BQ351" i="3" s="1"/>
  <c r="BK351" i="3"/>
  <c r="BJ351" i="3"/>
  <c r="BI351" i="3"/>
  <c r="BP351" i="3" s="1"/>
  <c r="BH351" i="3"/>
  <c r="BG351" i="3"/>
  <c r="BF351" i="3"/>
  <c r="BO351" i="3" s="1"/>
  <c r="BE351" i="3"/>
  <c r="BD351" i="3"/>
  <c r="BC351" i="3"/>
  <c r="BN351" i="3" s="1"/>
  <c r="BB351" i="3"/>
  <c r="BA351" i="3"/>
  <c r="BL350" i="3"/>
  <c r="BQ350" i="3" s="1"/>
  <c r="BK350" i="3"/>
  <c r="BJ350" i="3"/>
  <c r="BI350" i="3"/>
  <c r="BP350" i="3" s="1"/>
  <c r="BH350" i="3"/>
  <c r="BG350" i="3"/>
  <c r="BF350" i="3"/>
  <c r="BO350" i="3" s="1"/>
  <c r="BE350" i="3"/>
  <c r="BD350" i="3"/>
  <c r="BC350" i="3"/>
  <c r="BN350" i="3" s="1"/>
  <c r="BB350" i="3"/>
  <c r="BA350" i="3"/>
  <c r="BL349" i="3"/>
  <c r="BQ349" i="3" s="1"/>
  <c r="BK349" i="3"/>
  <c r="BJ349" i="3"/>
  <c r="BI349" i="3"/>
  <c r="BP349" i="3" s="1"/>
  <c r="BH349" i="3"/>
  <c r="BG349" i="3"/>
  <c r="BF349" i="3"/>
  <c r="BO349" i="3" s="1"/>
  <c r="BE349" i="3"/>
  <c r="BD349" i="3"/>
  <c r="BC349" i="3"/>
  <c r="BN349" i="3" s="1"/>
  <c r="BB349" i="3"/>
  <c r="BA349" i="3"/>
  <c r="BL348" i="3"/>
  <c r="BQ348" i="3" s="1"/>
  <c r="BK348" i="3"/>
  <c r="BJ348" i="3"/>
  <c r="BI348" i="3"/>
  <c r="BP348" i="3" s="1"/>
  <c r="BH348" i="3"/>
  <c r="BG348" i="3"/>
  <c r="BF348" i="3"/>
  <c r="BO348" i="3" s="1"/>
  <c r="BE348" i="3"/>
  <c r="BD348" i="3"/>
  <c r="BC348" i="3"/>
  <c r="BN348" i="3" s="1"/>
  <c r="BB348" i="3"/>
  <c r="BA348" i="3"/>
  <c r="BL347" i="3"/>
  <c r="BQ347" i="3" s="1"/>
  <c r="BK347" i="3"/>
  <c r="BJ347" i="3"/>
  <c r="BI347" i="3"/>
  <c r="BP347" i="3" s="1"/>
  <c r="BH347" i="3"/>
  <c r="BG347" i="3"/>
  <c r="BF347" i="3"/>
  <c r="BO347" i="3" s="1"/>
  <c r="BE347" i="3"/>
  <c r="BD347" i="3"/>
  <c r="BC347" i="3"/>
  <c r="BN347" i="3" s="1"/>
  <c r="BB347" i="3"/>
  <c r="BA347" i="3"/>
  <c r="BL346" i="3"/>
  <c r="BQ346" i="3" s="1"/>
  <c r="BK346" i="3"/>
  <c r="BJ346" i="3"/>
  <c r="BI346" i="3"/>
  <c r="BP346" i="3" s="1"/>
  <c r="BH346" i="3"/>
  <c r="BG346" i="3"/>
  <c r="BF346" i="3"/>
  <c r="BO346" i="3" s="1"/>
  <c r="BE346" i="3"/>
  <c r="BD346" i="3"/>
  <c r="BC346" i="3"/>
  <c r="BN346" i="3" s="1"/>
  <c r="BB346" i="3"/>
  <c r="BA346" i="3"/>
  <c r="BL345" i="3"/>
  <c r="BQ345" i="3" s="1"/>
  <c r="BK345" i="3"/>
  <c r="BJ345" i="3"/>
  <c r="BI345" i="3"/>
  <c r="BP345" i="3" s="1"/>
  <c r="BH345" i="3"/>
  <c r="BG345" i="3"/>
  <c r="BF345" i="3"/>
  <c r="BO345" i="3" s="1"/>
  <c r="BE345" i="3"/>
  <c r="BD345" i="3"/>
  <c r="BC345" i="3"/>
  <c r="BN345" i="3" s="1"/>
  <c r="BB345" i="3"/>
  <c r="BA345" i="3"/>
  <c r="BL341" i="3"/>
  <c r="BQ341" i="3" s="1"/>
  <c r="BK341" i="3"/>
  <c r="BJ341" i="3"/>
  <c r="BI341" i="3"/>
  <c r="BP341" i="3" s="1"/>
  <c r="BH341" i="3"/>
  <c r="BG341" i="3"/>
  <c r="BF341" i="3"/>
  <c r="BO341" i="3" s="1"/>
  <c r="BE341" i="3"/>
  <c r="BD341" i="3"/>
  <c r="BC341" i="3"/>
  <c r="BN341" i="3" s="1"/>
  <c r="BB341" i="3"/>
  <c r="BA341" i="3"/>
  <c r="BL340" i="3"/>
  <c r="BQ340" i="3" s="1"/>
  <c r="BK340" i="3"/>
  <c r="BJ340" i="3"/>
  <c r="BI340" i="3"/>
  <c r="BP340" i="3" s="1"/>
  <c r="BH340" i="3"/>
  <c r="BG340" i="3"/>
  <c r="BF340" i="3"/>
  <c r="BO340" i="3" s="1"/>
  <c r="BE340" i="3"/>
  <c r="BD340" i="3"/>
  <c r="BC340" i="3"/>
  <c r="BN340" i="3" s="1"/>
  <c r="BB340" i="3"/>
  <c r="BA340" i="3"/>
  <c r="BL339" i="3"/>
  <c r="BQ339" i="3" s="1"/>
  <c r="BK339" i="3"/>
  <c r="BJ339" i="3"/>
  <c r="BI339" i="3"/>
  <c r="BP339" i="3" s="1"/>
  <c r="BH339" i="3"/>
  <c r="BG339" i="3"/>
  <c r="BF339" i="3"/>
  <c r="BO339" i="3" s="1"/>
  <c r="BE339" i="3"/>
  <c r="BD339" i="3"/>
  <c r="BC339" i="3"/>
  <c r="BN339" i="3" s="1"/>
  <c r="BB339" i="3"/>
  <c r="BA339" i="3"/>
  <c r="BL338" i="3"/>
  <c r="BQ338" i="3" s="1"/>
  <c r="BK338" i="3"/>
  <c r="BJ338" i="3"/>
  <c r="BI338" i="3"/>
  <c r="BP338" i="3" s="1"/>
  <c r="BH338" i="3"/>
  <c r="BG338" i="3"/>
  <c r="BF338" i="3"/>
  <c r="BO338" i="3" s="1"/>
  <c r="BE338" i="3"/>
  <c r="BD338" i="3"/>
  <c r="BC338" i="3"/>
  <c r="BN338" i="3" s="1"/>
  <c r="BB338" i="3"/>
  <c r="BA338" i="3"/>
  <c r="BL337" i="3"/>
  <c r="BQ337" i="3" s="1"/>
  <c r="BK337" i="3"/>
  <c r="BJ337" i="3"/>
  <c r="BI337" i="3"/>
  <c r="BP337" i="3" s="1"/>
  <c r="BH337" i="3"/>
  <c r="BG337" i="3"/>
  <c r="BF337" i="3"/>
  <c r="BO337" i="3" s="1"/>
  <c r="BE337" i="3"/>
  <c r="BD337" i="3"/>
  <c r="BC337" i="3"/>
  <c r="BN337" i="3" s="1"/>
  <c r="BB337" i="3"/>
  <c r="BA337" i="3"/>
  <c r="BL336" i="3"/>
  <c r="BQ336" i="3" s="1"/>
  <c r="BK336" i="3"/>
  <c r="BJ336" i="3"/>
  <c r="BI336" i="3"/>
  <c r="BP336" i="3" s="1"/>
  <c r="BH336" i="3"/>
  <c r="BG336" i="3"/>
  <c r="BF336" i="3"/>
  <c r="BO336" i="3" s="1"/>
  <c r="BE336" i="3"/>
  <c r="BD336" i="3"/>
  <c r="BC336" i="3"/>
  <c r="BN336" i="3" s="1"/>
  <c r="BB336" i="3"/>
  <c r="BA336" i="3"/>
  <c r="BL335" i="3"/>
  <c r="BQ335" i="3" s="1"/>
  <c r="BK335" i="3"/>
  <c r="BJ335" i="3"/>
  <c r="BI335" i="3"/>
  <c r="BP335" i="3" s="1"/>
  <c r="BH335" i="3"/>
  <c r="BG335" i="3"/>
  <c r="BF335" i="3"/>
  <c r="BO335" i="3" s="1"/>
  <c r="BE335" i="3"/>
  <c r="BD335" i="3"/>
  <c r="BC335" i="3"/>
  <c r="BN335" i="3" s="1"/>
  <c r="BB335" i="3"/>
  <c r="BA335" i="3"/>
  <c r="BL334" i="3"/>
  <c r="BQ334" i="3" s="1"/>
  <c r="BK334" i="3"/>
  <c r="BJ334" i="3"/>
  <c r="BI334" i="3"/>
  <c r="BP334" i="3" s="1"/>
  <c r="BH334" i="3"/>
  <c r="BG334" i="3"/>
  <c r="BF334" i="3"/>
  <c r="BO334" i="3" s="1"/>
  <c r="BE334" i="3"/>
  <c r="BD334" i="3"/>
  <c r="BC334" i="3"/>
  <c r="BN334" i="3" s="1"/>
  <c r="BB334" i="3"/>
  <c r="BA334" i="3"/>
  <c r="BL333" i="3"/>
  <c r="BQ333" i="3" s="1"/>
  <c r="BK333" i="3"/>
  <c r="BJ333" i="3"/>
  <c r="BI333" i="3"/>
  <c r="BP333" i="3" s="1"/>
  <c r="BH333" i="3"/>
  <c r="BG333" i="3"/>
  <c r="BF333" i="3"/>
  <c r="BO333" i="3" s="1"/>
  <c r="BE333" i="3"/>
  <c r="BD333" i="3"/>
  <c r="BC333" i="3"/>
  <c r="BN333" i="3" s="1"/>
  <c r="BB333" i="3"/>
  <c r="BA333" i="3"/>
  <c r="BL332" i="3"/>
  <c r="BQ332" i="3" s="1"/>
  <c r="BK332" i="3"/>
  <c r="BJ332" i="3"/>
  <c r="BI332" i="3"/>
  <c r="BP332" i="3" s="1"/>
  <c r="BH332" i="3"/>
  <c r="BG332" i="3"/>
  <c r="BF332" i="3"/>
  <c r="BO332" i="3" s="1"/>
  <c r="BE332" i="3"/>
  <c r="BD332" i="3"/>
  <c r="BC332" i="3"/>
  <c r="BN332" i="3" s="1"/>
  <c r="BB332" i="3"/>
  <c r="BA332" i="3"/>
  <c r="BL331" i="3"/>
  <c r="BQ331" i="3" s="1"/>
  <c r="BK331" i="3"/>
  <c r="BJ331" i="3"/>
  <c r="BI331" i="3"/>
  <c r="BP331" i="3" s="1"/>
  <c r="BH331" i="3"/>
  <c r="BG331" i="3"/>
  <c r="BF331" i="3"/>
  <c r="BO331" i="3" s="1"/>
  <c r="BE331" i="3"/>
  <c r="BD331" i="3"/>
  <c r="BC331" i="3"/>
  <c r="BN331" i="3" s="1"/>
  <c r="BB331" i="3"/>
  <c r="BA331" i="3"/>
  <c r="BL330" i="3"/>
  <c r="BQ330" i="3" s="1"/>
  <c r="BK330" i="3"/>
  <c r="BJ330" i="3"/>
  <c r="BI330" i="3"/>
  <c r="BP330" i="3" s="1"/>
  <c r="BH330" i="3"/>
  <c r="BG330" i="3"/>
  <c r="BF330" i="3"/>
  <c r="BO330" i="3" s="1"/>
  <c r="BE330" i="3"/>
  <c r="BD330" i="3"/>
  <c r="BC330" i="3"/>
  <c r="BN330" i="3" s="1"/>
  <c r="BB330" i="3"/>
  <c r="BA330" i="3"/>
  <c r="BL329" i="3"/>
  <c r="BQ329" i="3" s="1"/>
  <c r="BK329" i="3"/>
  <c r="BJ329" i="3"/>
  <c r="BI329" i="3"/>
  <c r="BP329" i="3" s="1"/>
  <c r="BH329" i="3"/>
  <c r="BG329" i="3"/>
  <c r="BF329" i="3"/>
  <c r="BO329" i="3" s="1"/>
  <c r="BE329" i="3"/>
  <c r="BD329" i="3"/>
  <c r="BC329" i="3"/>
  <c r="BN329" i="3" s="1"/>
  <c r="BB329" i="3"/>
  <c r="BA329" i="3"/>
  <c r="BL328" i="3"/>
  <c r="BQ328" i="3" s="1"/>
  <c r="BK328" i="3"/>
  <c r="BJ328" i="3"/>
  <c r="BI328" i="3"/>
  <c r="BP328" i="3" s="1"/>
  <c r="BH328" i="3"/>
  <c r="BG328" i="3"/>
  <c r="BF328" i="3"/>
  <c r="BO328" i="3" s="1"/>
  <c r="BE328" i="3"/>
  <c r="BD328" i="3"/>
  <c r="BC328" i="3"/>
  <c r="BN328" i="3" s="1"/>
  <c r="BB328" i="3"/>
  <c r="BA328" i="3"/>
  <c r="BL327" i="3"/>
  <c r="BQ327" i="3" s="1"/>
  <c r="BK327" i="3"/>
  <c r="BJ327" i="3"/>
  <c r="BI327" i="3"/>
  <c r="BP327" i="3" s="1"/>
  <c r="BH327" i="3"/>
  <c r="BG327" i="3"/>
  <c r="BF327" i="3"/>
  <c r="BO327" i="3" s="1"/>
  <c r="BE327" i="3"/>
  <c r="BD327" i="3"/>
  <c r="BC327" i="3"/>
  <c r="BN327" i="3" s="1"/>
  <c r="BB327" i="3"/>
  <c r="BA327" i="3"/>
  <c r="BL326" i="3"/>
  <c r="BQ326" i="3" s="1"/>
  <c r="BK326" i="3"/>
  <c r="BJ326" i="3"/>
  <c r="BI326" i="3"/>
  <c r="BP326" i="3" s="1"/>
  <c r="BH326" i="3"/>
  <c r="BG326" i="3"/>
  <c r="BF326" i="3"/>
  <c r="BO326" i="3" s="1"/>
  <c r="BE326" i="3"/>
  <c r="BD326" i="3"/>
  <c r="BC326" i="3"/>
  <c r="BN326" i="3" s="1"/>
  <c r="BB326" i="3"/>
  <c r="BA326" i="3"/>
  <c r="BL325" i="3"/>
  <c r="BQ325" i="3" s="1"/>
  <c r="BK325" i="3"/>
  <c r="BJ325" i="3"/>
  <c r="BI325" i="3"/>
  <c r="BP325" i="3" s="1"/>
  <c r="BH325" i="3"/>
  <c r="BG325" i="3"/>
  <c r="BF325" i="3"/>
  <c r="BO325" i="3" s="1"/>
  <c r="BE325" i="3"/>
  <c r="BD325" i="3"/>
  <c r="BC325" i="3"/>
  <c r="BN325" i="3" s="1"/>
  <c r="BB325" i="3"/>
  <c r="BA325" i="3"/>
  <c r="BL324" i="3"/>
  <c r="BQ324" i="3" s="1"/>
  <c r="BK324" i="3"/>
  <c r="BJ324" i="3"/>
  <c r="BI324" i="3"/>
  <c r="BP324" i="3" s="1"/>
  <c r="BH324" i="3"/>
  <c r="BG324" i="3"/>
  <c r="BF324" i="3"/>
  <c r="BO324" i="3" s="1"/>
  <c r="BE324" i="3"/>
  <c r="BD324" i="3"/>
  <c r="BC324" i="3"/>
  <c r="BN324" i="3" s="1"/>
  <c r="BB324" i="3"/>
  <c r="BA324" i="3"/>
  <c r="BL323" i="3"/>
  <c r="BQ323" i="3" s="1"/>
  <c r="BK323" i="3"/>
  <c r="BJ323" i="3"/>
  <c r="BI323" i="3"/>
  <c r="BP323" i="3" s="1"/>
  <c r="BH323" i="3"/>
  <c r="BG323" i="3"/>
  <c r="BF323" i="3"/>
  <c r="BO323" i="3" s="1"/>
  <c r="BE323" i="3"/>
  <c r="BD323" i="3"/>
  <c r="BC323" i="3"/>
  <c r="BN323" i="3" s="1"/>
  <c r="BB323" i="3"/>
  <c r="BA323" i="3"/>
  <c r="BL322" i="3"/>
  <c r="BQ322" i="3" s="1"/>
  <c r="BK322" i="3"/>
  <c r="BJ322" i="3"/>
  <c r="BI322" i="3"/>
  <c r="BP322" i="3" s="1"/>
  <c r="BH322" i="3"/>
  <c r="BG322" i="3"/>
  <c r="BF322" i="3"/>
  <c r="BO322" i="3" s="1"/>
  <c r="BE322" i="3"/>
  <c r="BD322" i="3"/>
  <c r="BC322" i="3"/>
  <c r="BN322" i="3" s="1"/>
  <c r="BB322" i="3"/>
  <c r="BA322" i="3"/>
  <c r="BL318" i="3"/>
  <c r="BQ318" i="3" s="1"/>
  <c r="BK318" i="3"/>
  <c r="BJ318" i="3"/>
  <c r="BI318" i="3"/>
  <c r="BP318" i="3" s="1"/>
  <c r="BH318" i="3"/>
  <c r="BG318" i="3"/>
  <c r="BF318" i="3"/>
  <c r="BO318" i="3" s="1"/>
  <c r="BE318" i="3"/>
  <c r="BD318" i="3"/>
  <c r="BC318" i="3"/>
  <c r="BN318" i="3" s="1"/>
  <c r="BB318" i="3"/>
  <c r="BA318" i="3"/>
  <c r="BL317" i="3"/>
  <c r="BQ317" i="3" s="1"/>
  <c r="BK317" i="3"/>
  <c r="BJ317" i="3"/>
  <c r="BI317" i="3"/>
  <c r="BP317" i="3" s="1"/>
  <c r="BH317" i="3"/>
  <c r="BG317" i="3"/>
  <c r="BF317" i="3"/>
  <c r="BO317" i="3" s="1"/>
  <c r="BE317" i="3"/>
  <c r="BD317" i="3"/>
  <c r="BC317" i="3"/>
  <c r="BN317" i="3" s="1"/>
  <c r="BB317" i="3"/>
  <c r="BA317" i="3"/>
  <c r="BL316" i="3"/>
  <c r="BQ316" i="3" s="1"/>
  <c r="BK316" i="3"/>
  <c r="BJ316" i="3"/>
  <c r="BI316" i="3"/>
  <c r="BP316" i="3" s="1"/>
  <c r="BH316" i="3"/>
  <c r="BG316" i="3"/>
  <c r="BF316" i="3"/>
  <c r="BO316" i="3" s="1"/>
  <c r="BE316" i="3"/>
  <c r="BD316" i="3"/>
  <c r="BC316" i="3"/>
  <c r="BN316" i="3" s="1"/>
  <c r="BB316" i="3"/>
  <c r="BA316" i="3"/>
  <c r="BL315" i="3"/>
  <c r="BQ315" i="3" s="1"/>
  <c r="BK315" i="3"/>
  <c r="BJ315" i="3"/>
  <c r="BI315" i="3"/>
  <c r="BP315" i="3" s="1"/>
  <c r="BH315" i="3"/>
  <c r="BG315" i="3"/>
  <c r="BF315" i="3"/>
  <c r="BO315" i="3" s="1"/>
  <c r="BE315" i="3"/>
  <c r="BD315" i="3"/>
  <c r="BC315" i="3"/>
  <c r="BN315" i="3" s="1"/>
  <c r="BB315" i="3"/>
  <c r="BA315" i="3"/>
  <c r="BL314" i="3"/>
  <c r="BQ314" i="3" s="1"/>
  <c r="BK314" i="3"/>
  <c r="BJ314" i="3"/>
  <c r="BI314" i="3"/>
  <c r="BP314" i="3" s="1"/>
  <c r="BH314" i="3"/>
  <c r="BG314" i="3"/>
  <c r="BF314" i="3"/>
  <c r="BO314" i="3" s="1"/>
  <c r="BE314" i="3"/>
  <c r="BD314" i="3"/>
  <c r="BC314" i="3"/>
  <c r="BN314" i="3" s="1"/>
  <c r="BB314" i="3"/>
  <c r="BA314" i="3"/>
  <c r="BL313" i="3"/>
  <c r="BQ313" i="3" s="1"/>
  <c r="BK313" i="3"/>
  <c r="BJ313" i="3"/>
  <c r="BI313" i="3"/>
  <c r="BP313" i="3" s="1"/>
  <c r="BH313" i="3"/>
  <c r="BG313" i="3"/>
  <c r="BF313" i="3"/>
  <c r="BO313" i="3" s="1"/>
  <c r="BE313" i="3"/>
  <c r="BD313" i="3"/>
  <c r="BC313" i="3"/>
  <c r="BN313" i="3" s="1"/>
  <c r="BB313" i="3"/>
  <c r="BA313" i="3"/>
  <c r="BL312" i="3"/>
  <c r="BQ312" i="3" s="1"/>
  <c r="BK312" i="3"/>
  <c r="BJ312" i="3"/>
  <c r="BI312" i="3"/>
  <c r="BP312" i="3" s="1"/>
  <c r="BH312" i="3"/>
  <c r="BG312" i="3"/>
  <c r="BF312" i="3"/>
  <c r="BO312" i="3" s="1"/>
  <c r="BE312" i="3"/>
  <c r="BD312" i="3"/>
  <c r="BC312" i="3"/>
  <c r="BN312" i="3" s="1"/>
  <c r="BB312" i="3"/>
  <c r="BA312" i="3"/>
  <c r="BL311" i="3"/>
  <c r="BQ311" i="3" s="1"/>
  <c r="BK311" i="3"/>
  <c r="BJ311" i="3"/>
  <c r="BI311" i="3"/>
  <c r="BP311" i="3" s="1"/>
  <c r="BH311" i="3"/>
  <c r="BG311" i="3"/>
  <c r="BF311" i="3"/>
  <c r="BO311" i="3" s="1"/>
  <c r="BE311" i="3"/>
  <c r="BD311" i="3"/>
  <c r="BC311" i="3"/>
  <c r="BN311" i="3" s="1"/>
  <c r="BB311" i="3"/>
  <c r="BA311" i="3"/>
  <c r="BL310" i="3"/>
  <c r="BQ310" i="3" s="1"/>
  <c r="BK310" i="3"/>
  <c r="BJ310" i="3"/>
  <c r="BI310" i="3"/>
  <c r="BP310" i="3" s="1"/>
  <c r="BH310" i="3"/>
  <c r="BG310" i="3"/>
  <c r="BF310" i="3"/>
  <c r="BO310" i="3" s="1"/>
  <c r="BE310" i="3"/>
  <c r="BD310" i="3"/>
  <c r="BC310" i="3"/>
  <c r="BN310" i="3" s="1"/>
  <c r="BB310" i="3"/>
  <c r="BA310" i="3"/>
  <c r="BL309" i="3"/>
  <c r="BQ309" i="3" s="1"/>
  <c r="BK309" i="3"/>
  <c r="BJ309" i="3"/>
  <c r="BI309" i="3"/>
  <c r="BP309" i="3" s="1"/>
  <c r="BH309" i="3"/>
  <c r="BG309" i="3"/>
  <c r="BF309" i="3"/>
  <c r="BO309" i="3" s="1"/>
  <c r="BE309" i="3"/>
  <c r="BD309" i="3"/>
  <c r="BC309" i="3"/>
  <c r="BN309" i="3" s="1"/>
  <c r="BB309" i="3"/>
  <c r="BA309" i="3"/>
  <c r="BL308" i="3"/>
  <c r="BQ308" i="3" s="1"/>
  <c r="BK308" i="3"/>
  <c r="BJ308" i="3"/>
  <c r="BI308" i="3"/>
  <c r="BP308" i="3" s="1"/>
  <c r="BH308" i="3"/>
  <c r="BG308" i="3"/>
  <c r="BF308" i="3"/>
  <c r="BO308" i="3" s="1"/>
  <c r="BE308" i="3"/>
  <c r="BD308" i="3"/>
  <c r="BC308" i="3"/>
  <c r="BN308" i="3" s="1"/>
  <c r="BB308" i="3"/>
  <c r="BA308" i="3"/>
  <c r="BL307" i="3"/>
  <c r="BQ307" i="3" s="1"/>
  <c r="BK307" i="3"/>
  <c r="BJ307" i="3"/>
  <c r="BI307" i="3"/>
  <c r="BP307" i="3" s="1"/>
  <c r="BH307" i="3"/>
  <c r="BG307" i="3"/>
  <c r="BF307" i="3"/>
  <c r="BO307" i="3" s="1"/>
  <c r="BE307" i="3"/>
  <c r="BD307" i="3"/>
  <c r="BC307" i="3"/>
  <c r="BN307" i="3" s="1"/>
  <c r="BB307" i="3"/>
  <c r="BA307" i="3"/>
  <c r="BL306" i="3"/>
  <c r="BQ306" i="3" s="1"/>
  <c r="BK306" i="3"/>
  <c r="BJ306" i="3"/>
  <c r="BI306" i="3"/>
  <c r="BP306" i="3" s="1"/>
  <c r="BH306" i="3"/>
  <c r="BG306" i="3"/>
  <c r="BF306" i="3"/>
  <c r="BO306" i="3" s="1"/>
  <c r="BE306" i="3"/>
  <c r="BD306" i="3"/>
  <c r="BC306" i="3"/>
  <c r="BN306" i="3" s="1"/>
  <c r="BB306" i="3"/>
  <c r="BA306" i="3"/>
  <c r="BL305" i="3"/>
  <c r="BQ305" i="3" s="1"/>
  <c r="BK305" i="3"/>
  <c r="BJ305" i="3"/>
  <c r="BI305" i="3"/>
  <c r="BP305" i="3" s="1"/>
  <c r="BH305" i="3"/>
  <c r="BG305" i="3"/>
  <c r="BF305" i="3"/>
  <c r="BO305" i="3" s="1"/>
  <c r="BE305" i="3"/>
  <c r="BD305" i="3"/>
  <c r="BC305" i="3"/>
  <c r="BN305" i="3" s="1"/>
  <c r="BB305" i="3"/>
  <c r="BA305" i="3"/>
  <c r="BL304" i="3"/>
  <c r="BQ304" i="3" s="1"/>
  <c r="BK304" i="3"/>
  <c r="BJ304" i="3"/>
  <c r="BI304" i="3"/>
  <c r="BP304" i="3" s="1"/>
  <c r="BH304" i="3"/>
  <c r="BG304" i="3"/>
  <c r="BF304" i="3"/>
  <c r="BO304" i="3" s="1"/>
  <c r="BE304" i="3"/>
  <c r="BD304" i="3"/>
  <c r="BC304" i="3"/>
  <c r="BN304" i="3" s="1"/>
  <c r="BB304" i="3"/>
  <c r="BA304" i="3"/>
  <c r="BL303" i="3"/>
  <c r="BQ303" i="3" s="1"/>
  <c r="BK303" i="3"/>
  <c r="BJ303" i="3"/>
  <c r="BI303" i="3"/>
  <c r="BP303" i="3" s="1"/>
  <c r="BH303" i="3"/>
  <c r="BG303" i="3"/>
  <c r="BF303" i="3"/>
  <c r="BO303" i="3" s="1"/>
  <c r="BE303" i="3"/>
  <c r="BD303" i="3"/>
  <c r="BC303" i="3"/>
  <c r="BN303" i="3" s="1"/>
  <c r="BB303" i="3"/>
  <c r="BA303" i="3"/>
  <c r="BL302" i="3"/>
  <c r="BQ302" i="3" s="1"/>
  <c r="BK302" i="3"/>
  <c r="BJ302" i="3"/>
  <c r="BI302" i="3"/>
  <c r="BP302" i="3" s="1"/>
  <c r="BH302" i="3"/>
  <c r="BG302" i="3"/>
  <c r="BF302" i="3"/>
  <c r="BO302" i="3" s="1"/>
  <c r="BE302" i="3"/>
  <c r="BD302" i="3"/>
  <c r="BC302" i="3"/>
  <c r="BN302" i="3" s="1"/>
  <c r="BB302" i="3"/>
  <c r="BA302" i="3"/>
  <c r="BL301" i="3"/>
  <c r="BQ301" i="3" s="1"/>
  <c r="BK301" i="3"/>
  <c r="BJ301" i="3"/>
  <c r="BI301" i="3"/>
  <c r="BP301" i="3" s="1"/>
  <c r="BH301" i="3"/>
  <c r="BG301" i="3"/>
  <c r="BF301" i="3"/>
  <c r="BO301" i="3" s="1"/>
  <c r="BE301" i="3"/>
  <c r="BD301" i="3"/>
  <c r="BC301" i="3"/>
  <c r="BN301" i="3" s="1"/>
  <c r="BB301" i="3"/>
  <c r="BA301" i="3"/>
  <c r="BL300" i="3"/>
  <c r="BQ300" i="3" s="1"/>
  <c r="BK300" i="3"/>
  <c r="BJ300" i="3"/>
  <c r="BI300" i="3"/>
  <c r="BP300" i="3" s="1"/>
  <c r="BH300" i="3"/>
  <c r="BG300" i="3"/>
  <c r="BF300" i="3"/>
  <c r="BO300" i="3" s="1"/>
  <c r="BE300" i="3"/>
  <c r="BD300" i="3"/>
  <c r="BC300" i="3"/>
  <c r="BN300" i="3" s="1"/>
  <c r="BB300" i="3"/>
  <c r="BA300" i="3"/>
  <c r="BL299" i="3"/>
  <c r="BQ299" i="3" s="1"/>
  <c r="BK299" i="3"/>
  <c r="BJ299" i="3"/>
  <c r="BI299" i="3"/>
  <c r="BP299" i="3" s="1"/>
  <c r="BH299" i="3"/>
  <c r="BG299" i="3"/>
  <c r="BF299" i="3"/>
  <c r="BO299" i="3" s="1"/>
  <c r="BE299" i="3"/>
  <c r="BD299" i="3"/>
  <c r="BC299" i="3"/>
  <c r="BN299" i="3" s="1"/>
  <c r="BB299" i="3"/>
  <c r="BA299" i="3"/>
  <c r="BL278" i="3"/>
  <c r="BL279" i="3"/>
  <c r="BQ279" i="3" s="1"/>
  <c r="BK279" i="3"/>
  <c r="BJ279" i="3"/>
  <c r="BG279" i="3"/>
  <c r="BH277" i="3"/>
  <c r="BG277" i="3"/>
  <c r="BL280" i="3"/>
  <c r="BQ280" i="3" s="1"/>
  <c r="BL295" i="3" l="1"/>
  <c r="BQ295" i="3" s="1"/>
  <c r="BK295" i="3"/>
  <c r="BJ295" i="3"/>
  <c r="BI295" i="3"/>
  <c r="BP295" i="3" s="1"/>
  <c r="BH295" i="3"/>
  <c r="BG295" i="3"/>
  <c r="BF295" i="3"/>
  <c r="BO295" i="3" s="1"/>
  <c r="BE295" i="3"/>
  <c r="BD295" i="3"/>
  <c r="BC295" i="3"/>
  <c r="BN295" i="3" s="1"/>
  <c r="BB295" i="3"/>
  <c r="BA295" i="3"/>
  <c r="BL294" i="3"/>
  <c r="BQ294" i="3" s="1"/>
  <c r="BK294" i="3"/>
  <c r="BJ294" i="3"/>
  <c r="BI294" i="3"/>
  <c r="BP294" i="3" s="1"/>
  <c r="BH294" i="3"/>
  <c r="BG294" i="3"/>
  <c r="BF294" i="3"/>
  <c r="BO294" i="3" s="1"/>
  <c r="BE294" i="3"/>
  <c r="BD294" i="3"/>
  <c r="BC294" i="3"/>
  <c r="BN294" i="3" s="1"/>
  <c r="BB294" i="3"/>
  <c r="BA294" i="3"/>
  <c r="BL293" i="3"/>
  <c r="BQ293" i="3" s="1"/>
  <c r="BK293" i="3"/>
  <c r="BJ293" i="3"/>
  <c r="BI293" i="3"/>
  <c r="BP293" i="3" s="1"/>
  <c r="BH293" i="3"/>
  <c r="BG293" i="3"/>
  <c r="BF293" i="3"/>
  <c r="BO293" i="3" s="1"/>
  <c r="BE293" i="3"/>
  <c r="BD293" i="3"/>
  <c r="BC293" i="3"/>
  <c r="BN293" i="3" s="1"/>
  <c r="BB293" i="3"/>
  <c r="BA293" i="3"/>
  <c r="BL292" i="3"/>
  <c r="BQ292" i="3" s="1"/>
  <c r="BK292" i="3"/>
  <c r="BJ292" i="3"/>
  <c r="BI292" i="3"/>
  <c r="BP292" i="3" s="1"/>
  <c r="BH292" i="3"/>
  <c r="BG292" i="3"/>
  <c r="BF292" i="3"/>
  <c r="BO292" i="3" s="1"/>
  <c r="BE292" i="3"/>
  <c r="BD292" i="3"/>
  <c r="BC292" i="3"/>
  <c r="BN292" i="3" s="1"/>
  <c r="BB292" i="3"/>
  <c r="BA292" i="3"/>
  <c r="BL291" i="3"/>
  <c r="BQ291" i="3" s="1"/>
  <c r="BK291" i="3"/>
  <c r="BJ291" i="3"/>
  <c r="BI291" i="3"/>
  <c r="BP291" i="3" s="1"/>
  <c r="BH291" i="3"/>
  <c r="BG291" i="3"/>
  <c r="BF291" i="3"/>
  <c r="BO291" i="3" s="1"/>
  <c r="BE291" i="3"/>
  <c r="BD291" i="3"/>
  <c r="BC291" i="3"/>
  <c r="BN291" i="3" s="1"/>
  <c r="BB291" i="3"/>
  <c r="BA291" i="3"/>
  <c r="BL290" i="3"/>
  <c r="BQ290" i="3" s="1"/>
  <c r="BK290" i="3"/>
  <c r="BJ290" i="3"/>
  <c r="BI290" i="3"/>
  <c r="BP290" i="3" s="1"/>
  <c r="BH290" i="3"/>
  <c r="BG290" i="3"/>
  <c r="BF290" i="3"/>
  <c r="BO290" i="3" s="1"/>
  <c r="BE290" i="3"/>
  <c r="BD290" i="3"/>
  <c r="BC290" i="3"/>
  <c r="BN290" i="3" s="1"/>
  <c r="BB290" i="3"/>
  <c r="BA290" i="3"/>
  <c r="BL289" i="3"/>
  <c r="BQ289" i="3" s="1"/>
  <c r="BK289" i="3"/>
  <c r="BJ289" i="3"/>
  <c r="BI289" i="3"/>
  <c r="BP289" i="3" s="1"/>
  <c r="BH289" i="3"/>
  <c r="BG289" i="3"/>
  <c r="BF289" i="3"/>
  <c r="BO289" i="3" s="1"/>
  <c r="BE289" i="3"/>
  <c r="BD289" i="3"/>
  <c r="BC289" i="3"/>
  <c r="BN289" i="3" s="1"/>
  <c r="BB289" i="3"/>
  <c r="BA289" i="3"/>
  <c r="BL288" i="3"/>
  <c r="BQ288" i="3" s="1"/>
  <c r="BK288" i="3"/>
  <c r="BJ288" i="3"/>
  <c r="BI288" i="3"/>
  <c r="BP288" i="3" s="1"/>
  <c r="BH288" i="3"/>
  <c r="BG288" i="3"/>
  <c r="BF288" i="3"/>
  <c r="BO288" i="3" s="1"/>
  <c r="BE288" i="3"/>
  <c r="BD288" i="3"/>
  <c r="BC288" i="3"/>
  <c r="BN288" i="3" s="1"/>
  <c r="BB288" i="3"/>
  <c r="BA288" i="3"/>
  <c r="BL287" i="3"/>
  <c r="BQ287" i="3" s="1"/>
  <c r="BK287" i="3"/>
  <c r="BJ287" i="3"/>
  <c r="BI287" i="3"/>
  <c r="BP287" i="3" s="1"/>
  <c r="BH287" i="3"/>
  <c r="BG287" i="3"/>
  <c r="BF287" i="3"/>
  <c r="BO287" i="3" s="1"/>
  <c r="BE287" i="3"/>
  <c r="BD287" i="3"/>
  <c r="BC287" i="3"/>
  <c r="BN287" i="3" s="1"/>
  <c r="BB287" i="3"/>
  <c r="BA287" i="3"/>
  <c r="BL286" i="3"/>
  <c r="BQ286" i="3" s="1"/>
  <c r="BK286" i="3"/>
  <c r="BJ286" i="3"/>
  <c r="BI286" i="3"/>
  <c r="BP286" i="3" s="1"/>
  <c r="BH286" i="3"/>
  <c r="BG286" i="3"/>
  <c r="BF286" i="3"/>
  <c r="BO286" i="3" s="1"/>
  <c r="BE286" i="3"/>
  <c r="BD286" i="3"/>
  <c r="BC286" i="3"/>
  <c r="BN286" i="3" s="1"/>
  <c r="BB286" i="3"/>
  <c r="BA286" i="3"/>
  <c r="BL285" i="3"/>
  <c r="BQ285" i="3" s="1"/>
  <c r="BK285" i="3"/>
  <c r="BJ285" i="3"/>
  <c r="BI285" i="3"/>
  <c r="BP285" i="3" s="1"/>
  <c r="BH285" i="3"/>
  <c r="BG285" i="3"/>
  <c r="BF285" i="3"/>
  <c r="BO285" i="3" s="1"/>
  <c r="BE285" i="3"/>
  <c r="BD285" i="3"/>
  <c r="BC285" i="3"/>
  <c r="BN285" i="3" s="1"/>
  <c r="BB285" i="3"/>
  <c r="BA285" i="3"/>
  <c r="BL284" i="3"/>
  <c r="BQ284" i="3" s="1"/>
  <c r="BK284" i="3"/>
  <c r="BJ284" i="3"/>
  <c r="BI284" i="3"/>
  <c r="BP284" i="3" s="1"/>
  <c r="BH284" i="3"/>
  <c r="BG284" i="3"/>
  <c r="BF284" i="3"/>
  <c r="BO284" i="3" s="1"/>
  <c r="BE284" i="3"/>
  <c r="BD284" i="3"/>
  <c r="BC284" i="3"/>
  <c r="BN284" i="3" s="1"/>
  <c r="BB284" i="3"/>
  <c r="BA284" i="3"/>
  <c r="BL283" i="3"/>
  <c r="BQ283" i="3" s="1"/>
  <c r="BK283" i="3"/>
  <c r="BJ283" i="3"/>
  <c r="BI283" i="3"/>
  <c r="BP283" i="3" s="1"/>
  <c r="BH283" i="3"/>
  <c r="BG283" i="3"/>
  <c r="BF283" i="3"/>
  <c r="BO283" i="3" s="1"/>
  <c r="BE283" i="3"/>
  <c r="BD283" i="3"/>
  <c r="BC283" i="3"/>
  <c r="BN283" i="3" s="1"/>
  <c r="BB283" i="3"/>
  <c r="BA283" i="3"/>
  <c r="BL282" i="3"/>
  <c r="BQ282" i="3" s="1"/>
  <c r="BK282" i="3"/>
  <c r="BJ282" i="3"/>
  <c r="BI282" i="3"/>
  <c r="BP282" i="3" s="1"/>
  <c r="BH282" i="3"/>
  <c r="BG282" i="3"/>
  <c r="BF282" i="3"/>
  <c r="BO282" i="3" s="1"/>
  <c r="BE282" i="3"/>
  <c r="BD282" i="3"/>
  <c r="BC282" i="3"/>
  <c r="BN282" i="3" s="1"/>
  <c r="BB282" i="3"/>
  <c r="BA282" i="3"/>
  <c r="BL281" i="3"/>
  <c r="BQ281" i="3" s="1"/>
  <c r="BK281" i="3"/>
  <c r="BJ281" i="3"/>
  <c r="BI281" i="3"/>
  <c r="BP281" i="3" s="1"/>
  <c r="BH281" i="3"/>
  <c r="BG281" i="3"/>
  <c r="BF281" i="3"/>
  <c r="BO281" i="3" s="1"/>
  <c r="BE281" i="3"/>
  <c r="BD281" i="3"/>
  <c r="BC281" i="3"/>
  <c r="BN281" i="3" s="1"/>
  <c r="BB281" i="3"/>
  <c r="BA281" i="3"/>
  <c r="BK280" i="3"/>
  <c r="BJ280" i="3"/>
  <c r="BI280" i="3"/>
  <c r="BP280" i="3" s="1"/>
  <c r="BH280" i="3"/>
  <c r="BG280" i="3"/>
  <c r="BF280" i="3"/>
  <c r="BO280" i="3" s="1"/>
  <c r="BE280" i="3"/>
  <c r="BD280" i="3"/>
  <c r="BC280" i="3"/>
  <c r="BN280" i="3" s="1"/>
  <c r="BB280" i="3"/>
  <c r="BA280" i="3"/>
  <c r="BI279" i="3"/>
  <c r="BP279" i="3" s="1"/>
  <c r="BH279" i="3"/>
  <c r="BF279" i="3"/>
  <c r="BO279" i="3" s="1"/>
  <c r="BE279" i="3"/>
  <c r="BD279" i="3"/>
  <c r="BC279" i="3"/>
  <c r="BN279" i="3" s="1"/>
  <c r="BB279" i="3"/>
  <c r="BA279" i="3"/>
  <c r="BQ278" i="3"/>
  <c r="BK278" i="3"/>
  <c r="BJ278" i="3"/>
  <c r="BI278" i="3"/>
  <c r="BP278" i="3" s="1"/>
  <c r="BH278" i="3"/>
  <c r="BG278" i="3"/>
  <c r="BF278" i="3"/>
  <c r="BO278" i="3" s="1"/>
  <c r="BE278" i="3"/>
  <c r="BD278" i="3"/>
  <c r="BC278" i="3"/>
  <c r="BN278" i="3" s="1"/>
  <c r="BB278" i="3"/>
  <c r="BA278" i="3"/>
  <c r="BL277" i="3"/>
  <c r="BQ277" i="3" s="1"/>
  <c r="BK277" i="3"/>
  <c r="BJ277" i="3"/>
  <c r="BI277" i="3"/>
  <c r="BP277" i="3" s="1"/>
  <c r="BF277" i="3"/>
  <c r="BO277" i="3" s="1"/>
  <c r="BE277" i="3"/>
  <c r="BD277" i="3"/>
  <c r="BC277" i="3"/>
  <c r="BN277" i="3" s="1"/>
  <c r="BB277" i="3"/>
  <c r="BA277" i="3"/>
  <c r="BL276" i="3"/>
  <c r="BQ276" i="3" s="1"/>
  <c r="BK276" i="3"/>
  <c r="BJ276" i="3"/>
  <c r="BI276" i="3"/>
  <c r="BP276" i="3" s="1"/>
  <c r="BH276" i="3"/>
  <c r="BG276" i="3"/>
  <c r="BF276" i="3"/>
  <c r="BO276" i="3" s="1"/>
  <c r="BE276" i="3"/>
  <c r="BD276" i="3"/>
  <c r="BC276" i="3"/>
  <c r="BN276" i="3" s="1"/>
  <c r="BB276" i="3"/>
  <c r="BA276" i="3"/>
  <c r="BG254" i="3"/>
  <c r="BL272" i="3"/>
  <c r="BQ272" i="3" s="1"/>
  <c r="BK272" i="3"/>
  <c r="BJ272" i="3"/>
  <c r="BI272" i="3"/>
  <c r="BP272" i="3" s="1"/>
  <c r="BH272" i="3"/>
  <c r="BG272" i="3"/>
  <c r="BF272" i="3"/>
  <c r="BO272" i="3" s="1"/>
  <c r="BE272" i="3"/>
  <c r="BD272" i="3"/>
  <c r="BC272" i="3"/>
  <c r="BN272" i="3" s="1"/>
  <c r="BB272" i="3"/>
  <c r="BA272" i="3"/>
  <c r="BL271" i="3"/>
  <c r="BQ271" i="3" s="1"/>
  <c r="BK271" i="3"/>
  <c r="BJ271" i="3"/>
  <c r="BI271" i="3"/>
  <c r="BP271" i="3" s="1"/>
  <c r="BH271" i="3"/>
  <c r="BG271" i="3"/>
  <c r="BF271" i="3"/>
  <c r="BO271" i="3" s="1"/>
  <c r="BE271" i="3"/>
  <c r="BD271" i="3"/>
  <c r="BC271" i="3"/>
  <c r="BN271" i="3" s="1"/>
  <c r="BB271" i="3"/>
  <c r="BA271" i="3"/>
  <c r="BL270" i="3"/>
  <c r="BQ270" i="3" s="1"/>
  <c r="BK270" i="3"/>
  <c r="BJ270" i="3"/>
  <c r="BI270" i="3"/>
  <c r="BP270" i="3" s="1"/>
  <c r="BH270" i="3"/>
  <c r="BG270" i="3"/>
  <c r="BF270" i="3"/>
  <c r="BO270" i="3" s="1"/>
  <c r="BE270" i="3"/>
  <c r="BD270" i="3"/>
  <c r="BC270" i="3"/>
  <c r="BN270" i="3" s="1"/>
  <c r="BB270" i="3"/>
  <c r="BA270" i="3"/>
  <c r="BL269" i="3"/>
  <c r="BQ269" i="3" s="1"/>
  <c r="BK269" i="3"/>
  <c r="BJ269" i="3"/>
  <c r="BI269" i="3"/>
  <c r="BP269" i="3" s="1"/>
  <c r="BH269" i="3"/>
  <c r="BG269" i="3"/>
  <c r="BF269" i="3"/>
  <c r="BO269" i="3" s="1"/>
  <c r="BE269" i="3"/>
  <c r="BD269" i="3"/>
  <c r="BC269" i="3"/>
  <c r="BN269" i="3" s="1"/>
  <c r="BB269" i="3"/>
  <c r="BA269" i="3"/>
  <c r="BL268" i="3"/>
  <c r="BQ268" i="3" s="1"/>
  <c r="BK268" i="3"/>
  <c r="BJ268" i="3"/>
  <c r="BI268" i="3"/>
  <c r="BP268" i="3" s="1"/>
  <c r="BH268" i="3"/>
  <c r="BG268" i="3"/>
  <c r="BF268" i="3"/>
  <c r="BO268" i="3" s="1"/>
  <c r="BE268" i="3"/>
  <c r="BD268" i="3"/>
  <c r="BC268" i="3"/>
  <c r="BN268" i="3" s="1"/>
  <c r="BB268" i="3"/>
  <c r="BA268" i="3"/>
  <c r="BL267" i="3"/>
  <c r="BQ267" i="3" s="1"/>
  <c r="BK267" i="3"/>
  <c r="BJ267" i="3"/>
  <c r="BI267" i="3"/>
  <c r="BP267" i="3" s="1"/>
  <c r="BH267" i="3"/>
  <c r="BG267" i="3"/>
  <c r="BF267" i="3"/>
  <c r="BO267" i="3" s="1"/>
  <c r="BE267" i="3"/>
  <c r="BD267" i="3"/>
  <c r="BC267" i="3"/>
  <c r="BN267" i="3" s="1"/>
  <c r="BB267" i="3"/>
  <c r="BA267" i="3"/>
  <c r="BL266" i="3"/>
  <c r="BQ266" i="3" s="1"/>
  <c r="BK266" i="3"/>
  <c r="BJ266" i="3"/>
  <c r="BI266" i="3"/>
  <c r="BP266" i="3" s="1"/>
  <c r="BH266" i="3"/>
  <c r="BG266" i="3"/>
  <c r="BF266" i="3"/>
  <c r="BO266" i="3" s="1"/>
  <c r="BE266" i="3"/>
  <c r="BD266" i="3"/>
  <c r="BC266" i="3"/>
  <c r="BN266" i="3" s="1"/>
  <c r="BB266" i="3"/>
  <c r="BA266" i="3"/>
  <c r="BL265" i="3"/>
  <c r="BQ265" i="3" s="1"/>
  <c r="BK265" i="3"/>
  <c r="BJ265" i="3"/>
  <c r="BI265" i="3"/>
  <c r="BP265" i="3" s="1"/>
  <c r="BH265" i="3"/>
  <c r="BG265" i="3"/>
  <c r="BF265" i="3"/>
  <c r="BO265" i="3" s="1"/>
  <c r="BE265" i="3"/>
  <c r="BD265" i="3"/>
  <c r="BC265" i="3"/>
  <c r="BN265" i="3" s="1"/>
  <c r="BB265" i="3"/>
  <c r="BA265" i="3"/>
  <c r="BL264" i="3"/>
  <c r="BQ264" i="3" s="1"/>
  <c r="BK264" i="3"/>
  <c r="BJ264" i="3"/>
  <c r="BI264" i="3"/>
  <c r="BP264" i="3" s="1"/>
  <c r="BH264" i="3"/>
  <c r="BG264" i="3"/>
  <c r="BF264" i="3"/>
  <c r="BO264" i="3" s="1"/>
  <c r="BE264" i="3"/>
  <c r="BD264" i="3"/>
  <c r="BC264" i="3"/>
  <c r="BN264" i="3" s="1"/>
  <c r="BB264" i="3"/>
  <c r="BA264" i="3"/>
  <c r="BL263" i="3"/>
  <c r="BQ263" i="3" s="1"/>
  <c r="BK263" i="3"/>
  <c r="BJ263" i="3"/>
  <c r="BI263" i="3"/>
  <c r="BP263" i="3" s="1"/>
  <c r="BH263" i="3"/>
  <c r="BG263" i="3"/>
  <c r="BF263" i="3"/>
  <c r="BO263" i="3" s="1"/>
  <c r="BE263" i="3"/>
  <c r="BD263" i="3"/>
  <c r="BC263" i="3"/>
  <c r="BN263" i="3" s="1"/>
  <c r="BB263" i="3"/>
  <c r="BA263" i="3"/>
  <c r="BL262" i="3"/>
  <c r="BQ262" i="3" s="1"/>
  <c r="BK262" i="3"/>
  <c r="BJ262" i="3"/>
  <c r="BI262" i="3"/>
  <c r="BP262" i="3" s="1"/>
  <c r="BH262" i="3"/>
  <c r="BG262" i="3"/>
  <c r="BF262" i="3"/>
  <c r="BO262" i="3" s="1"/>
  <c r="BE262" i="3"/>
  <c r="BD262" i="3"/>
  <c r="BC262" i="3"/>
  <c r="BN262" i="3" s="1"/>
  <c r="BB262" i="3"/>
  <c r="BA262" i="3"/>
  <c r="BL261" i="3"/>
  <c r="BQ261" i="3" s="1"/>
  <c r="BK261" i="3"/>
  <c r="BJ261" i="3"/>
  <c r="BI261" i="3"/>
  <c r="BP261" i="3" s="1"/>
  <c r="BH261" i="3"/>
  <c r="BG261" i="3"/>
  <c r="BF261" i="3"/>
  <c r="BO261" i="3" s="1"/>
  <c r="BE261" i="3"/>
  <c r="BD261" i="3"/>
  <c r="BC261" i="3"/>
  <c r="BN261" i="3" s="1"/>
  <c r="BB261" i="3"/>
  <c r="BA261" i="3"/>
  <c r="BL260" i="3"/>
  <c r="BQ260" i="3" s="1"/>
  <c r="BK260" i="3"/>
  <c r="BJ260" i="3"/>
  <c r="BI260" i="3"/>
  <c r="BP260" i="3" s="1"/>
  <c r="BH260" i="3"/>
  <c r="BG260" i="3"/>
  <c r="BF260" i="3"/>
  <c r="BO260" i="3" s="1"/>
  <c r="BE260" i="3"/>
  <c r="BD260" i="3"/>
  <c r="BC260" i="3"/>
  <c r="BN260" i="3" s="1"/>
  <c r="BB260" i="3"/>
  <c r="BA260" i="3"/>
  <c r="BL259" i="3"/>
  <c r="BQ259" i="3" s="1"/>
  <c r="BK259" i="3"/>
  <c r="BJ259" i="3"/>
  <c r="BI259" i="3"/>
  <c r="BP259" i="3" s="1"/>
  <c r="BH259" i="3"/>
  <c r="BG259" i="3"/>
  <c r="BF259" i="3"/>
  <c r="BO259" i="3" s="1"/>
  <c r="BE259" i="3"/>
  <c r="BD259" i="3"/>
  <c r="BC259" i="3"/>
  <c r="BN259" i="3" s="1"/>
  <c r="BB259" i="3"/>
  <c r="BA259" i="3"/>
  <c r="BL258" i="3"/>
  <c r="BQ258" i="3" s="1"/>
  <c r="BK258" i="3"/>
  <c r="BJ258" i="3"/>
  <c r="BI258" i="3"/>
  <c r="BP258" i="3" s="1"/>
  <c r="BH258" i="3"/>
  <c r="BG258" i="3"/>
  <c r="BF258" i="3"/>
  <c r="BO258" i="3" s="1"/>
  <c r="BE258" i="3"/>
  <c r="BD258" i="3"/>
  <c r="BC258" i="3"/>
  <c r="BN258" i="3" s="1"/>
  <c r="BB258" i="3"/>
  <c r="BA258" i="3"/>
  <c r="BL257" i="3"/>
  <c r="BQ257" i="3" s="1"/>
  <c r="BK257" i="3"/>
  <c r="BJ257" i="3"/>
  <c r="BI257" i="3"/>
  <c r="BP257" i="3" s="1"/>
  <c r="BH257" i="3"/>
  <c r="BG257" i="3"/>
  <c r="BF257" i="3"/>
  <c r="BO257" i="3" s="1"/>
  <c r="BE257" i="3"/>
  <c r="BD257" i="3"/>
  <c r="BC257" i="3"/>
  <c r="BN257" i="3" s="1"/>
  <c r="BB257" i="3"/>
  <c r="BA257" i="3"/>
  <c r="BL256" i="3"/>
  <c r="BQ256" i="3" s="1"/>
  <c r="BK256" i="3"/>
  <c r="BJ256" i="3"/>
  <c r="BI256" i="3"/>
  <c r="BP256" i="3" s="1"/>
  <c r="BH256" i="3"/>
  <c r="BG256" i="3"/>
  <c r="BF256" i="3"/>
  <c r="BO256" i="3" s="1"/>
  <c r="BE256" i="3"/>
  <c r="BD256" i="3"/>
  <c r="BC256" i="3"/>
  <c r="BN256" i="3" s="1"/>
  <c r="BB256" i="3"/>
  <c r="BA256" i="3"/>
  <c r="BL255" i="3"/>
  <c r="BQ255" i="3" s="1"/>
  <c r="BK255" i="3"/>
  <c r="BJ255" i="3"/>
  <c r="BI255" i="3"/>
  <c r="BP255" i="3" s="1"/>
  <c r="BH255" i="3"/>
  <c r="BG255" i="3"/>
  <c r="BF255" i="3"/>
  <c r="BO255" i="3" s="1"/>
  <c r="BE255" i="3"/>
  <c r="BD255" i="3"/>
  <c r="BC255" i="3"/>
  <c r="BN255" i="3" s="1"/>
  <c r="BB255" i="3"/>
  <c r="BA255" i="3"/>
  <c r="BL254" i="3"/>
  <c r="BQ254" i="3" s="1"/>
  <c r="BK254" i="3"/>
  <c r="BJ254" i="3"/>
  <c r="BI254" i="3"/>
  <c r="BP254" i="3" s="1"/>
  <c r="BH254" i="3"/>
  <c r="BF254" i="3"/>
  <c r="BO254" i="3" s="1"/>
  <c r="BE254" i="3"/>
  <c r="BD254" i="3"/>
  <c r="BC254" i="3"/>
  <c r="BN254" i="3" s="1"/>
  <c r="BB254" i="3"/>
  <c r="BA254" i="3"/>
  <c r="BL253" i="3"/>
  <c r="BQ253" i="3" s="1"/>
  <c r="BK253" i="3"/>
  <c r="BJ253" i="3"/>
  <c r="BI253" i="3"/>
  <c r="BP253" i="3" s="1"/>
  <c r="BH253" i="3"/>
  <c r="BG253" i="3"/>
  <c r="BF253" i="3"/>
  <c r="BO253" i="3" s="1"/>
  <c r="BE253" i="3"/>
  <c r="BD253" i="3"/>
  <c r="BC253" i="3"/>
  <c r="BN253" i="3" s="1"/>
  <c r="BB253" i="3"/>
  <c r="BA253" i="3"/>
  <c r="BL248" i="3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N189" i="3" s="1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EI4" i="1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EE4" i="1"/>
  <c r="EA4" i="1"/>
  <c r="DW4" i="1"/>
  <c r="DS4" i="1"/>
  <c r="DO4" i="1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DK4" i="1"/>
  <c r="DG4" i="1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<sst xmlns="http://schemas.openxmlformats.org/spreadsheetml/2006/main" count="2878" uniqueCount="131">
  <si>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</si>
  <si>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</si>
  <si>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</si>
  <si>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</si>
  <si>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</si>
  <si>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</si>
  <si>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</si>
  <si>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</si>
  <si>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</si>
  <si>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</si>
  <si>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</si>
  <si>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</si>
  <si>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</si>
  <si>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</si>
  <si>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</si>
  <si>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</si>
  <si>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</si>
  <si>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</si>
  <si>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</si>
  <si>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</si>
  <si>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</si>
  <si>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</si>
  <si>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</si>
  <si>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</si>
  <si>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</si>
  <si>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</si>
  <si>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</si>
  <si>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</si>
  <si>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</si>
  <si>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</si>
  <si>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</si>
  <si>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</si>
  <si>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</si>
  <si>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</si>
  <si>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</si>
  <si>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</si>
  <si>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</si>
  <si>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</si>
  <si>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</si>
  <si>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</si>
  <si>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</si>
  <si>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</si>
  <si>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</si>
  <si>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</si>
  <si>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</si>
  <si>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</si>
  <si>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</si>
  <si>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</si>
  <si>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</si>
  <si>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</si>
  <si>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</si>
  <si>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</si>
  <si>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</si>
  <si>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</si>
  <si>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</si>
  <si>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</si>
  <si>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</si>
  <si>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</si>
  <si>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</si>
  <si>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</si>
  <si>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</si>
  <si>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</si>
  <si>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</si>
  <si>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</si>
  <si>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</si>
  <si>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</si>
  <si>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</si>
  <si>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</si>
  <si>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</si>
  <si>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</si>
  <si>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</si>
  <si>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</si>
  <si>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</si>
  <si>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</si>
  <si>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</si>
  <si>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</si>
  <si>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</si>
  <si>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</si>
  <si>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</si>
  <si>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</si>
  <si>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</si>
  <si>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</si>
  <si>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</si>
  <si>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</si>
  <si>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</si>
  <si>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</si>
  <si>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</si>
  <si>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</si>
  <si>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</si>
  <si>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</si>
  <si>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</si>
  <si>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</si>
  <si>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</si>
  <si>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</si>
  <si>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</si>
  <si>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</si>
  <si>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</si>
  <si>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</si>
  <si>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</si>
  <si>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</si>
  <si>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</si>
  <si>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</si>
  <si>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03 de octubre de 2025</t>
  </si>
  <si>
    <t>17 de octubre de 2025</t>
  </si>
  <si>
    <t>5.80</t>
  </si>
  <si>
    <t>VICTOR  DOTTI  099627922 FRANCISCO</t>
  </si>
  <si>
    <t>24 de octubre de 2025</t>
  </si>
  <si>
    <t>31 de octubre de 2025</t>
  </si>
  <si>
    <t>07 de noviembre de 2025</t>
  </si>
  <si>
    <t>14 de noviembre de 2025</t>
  </si>
  <si>
    <t>21 de noviembre de 2025</t>
  </si>
  <si>
    <t>28 de noviembre de 2025</t>
  </si>
  <si>
    <t>2924 9010 - 2604 7041</t>
  </si>
  <si>
    <t>20/8 no atiende el telefono.27/11 envie correo solicitando WPP.</t>
  </si>
  <si>
    <t>099 21 00 55</t>
  </si>
  <si>
    <t>5,50</t>
  </si>
  <si>
    <t>7,80</t>
  </si>
  <si>
    <t>9,05</t>
  </si>
  <si>
    <t>1,25</t>
  </si>
  <si>
    <t>0,35</t>
  </si>
  <si>
    <t>5 de diciembre de 2025</t>
  </si>
  <si>
    <t>12 de diciembre de 2025</t>
  </si>
  <si>
    <t>LANAS VICTORICA</t>
  </si>
  <si>
    <t>19 de diciembre de 2025</t>
  </si>
  <si>
    <t>6,90</t>
  </si>
  <si>
    <t>6,50</t>
  </si>
  <si>
    <t>16 de enero de 2026</t>
  </si>
  <si>
    <t>23 de enero de 2026</t>
  </si>
  <si>
    <t>30 de enero de 2026</t>
  </si>
  <si>
    <t>06 de febrero de 2026</t>
  </si>
  <si>
    <t>13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</si>
</sst>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4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77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167" fontId="35" fillId="0" borderId="2" xfId="10" applyNumberFormat="1" applyFont="1" applyBorder="1" applyAlignment="1">
      <alignment horizontal="center" vertical="center"/>
    </xf>
    <xf numFmtId="167" fontId="35" fillId="0" borderId="3" xfId="10" applyNumberFormat="1" applyFont="1" applyBorder="1" applyAlignment="1">
      <alignment horizontal="center" vertical="center"/>
    </xf>
    <xf numFmtId="167" fontId="35" fillId="0" borderId="3" xfId="10" applyNumberFormat="1" applyFont="1" applyFill="1" applyBorder="1" applyAlignment="1">
      <alignment horizontal="center" vertical="center"/>
    </xf>
    <xf numFmtId="167" fontId="35" fillId="0" borderId="4" xfId="10" applyNumberFormat="1" applyFont="1" applyBorder="1" applyAlignment="1">
      <alignment horizontal="center" vertical="center"/>
    </xf>
    <xf numFmtId="167" fontId="35" fillId="0" borderId="2" xfId="10" applyNumberFormat="1" applyFont="1" applyFill="1" applyBorder="1" applyAlignment="1">
      <alignment horizontal="center" vertical="center"/>
    </xf>
    <xf numFmtId="167" fontId="35" fillId="11" borderId="21" xfId="10" applyNumberFormat="1" applyFont="1" applyFill="1" applyBorder="1" applyAlignment="1">
      <alignment vertical="center"/>
    </xf>
    <xf numFmtId="167" fontId="35" fillId="11" borderId="22" xfId="10" applyNumberFormat="1" applyFont="1" applyFill="1" applyBorder="1" applyAlignment="1">
      <alignment vertical="center"/>
    </xf>
    <xf numFmtId="167" fontId="35" fillId="11" borderId="23" xfId="10" applyNumberFormat="1" applyFont="1" applyFill="1" applyBorder="1" applyAlignment="1">
      <alignment vertical="center"/>
    </xf>
    <xf numFmtId="167" fontId="35" fillId="11" borderId="24" xfId="10" applyNumberFormat="1" applyFont="1" applyFill="1" applyBorder="1" applyAlignment="1">
      <alignment vertical="center"/>
    </xf>
    <xf numFmtId="167" fontId="35" fillId="11" borderId="25" xfId="10" applyNumberFormat="1" applyFont="1" applyFill="1" applyBorder="1" applyAlignment="1">
      <alignment vertical="center"/>
    </xf>
    <xf numFmtId="167" fontId="35" fillId="11" borderId="26" xfId="10" applyNumberFormat="1" applyFont="1" applyFill="1" applyBorder="1" applyAlignment="1">
      <alignment vertical="center"/>
    </xf>
    <xf numFmtId="167" fontId="35" fillId="0" borderId="3" xfId="12" applyNumberFormat="1" applyFont="1" applyBorder="1" applyAlignment="1">
      <alignment horizontal="center" vertical="center"/>
    </xf>
    <xf numFmtId="167" fontId="35" fillId="0" borderId="3" xfId="12" applyNumberFormat="1" applyFont="1" applyFill="1" applyBorder="1" applyAlignment="1">
      <alignment horizontal="center" vertical="center"/>
    </xf>
    <xf numFmtId="167" fontId="35" fillId="0" borderId="5" xfId="14" applyNumberFormat="1" applyFont="1" applyBorder="1" applyAlignment="1">
      <alignment horizontal="center" vertical="center"/>
    </xf>
    <xf numFmtId="167" fontId="35" fillId="0" borderId="5" xfId="14" applyNumberFormat="1" applyFont="1" applyFill="1" applyBorder="1" applyAlignment="1">
      <alignment horizontal="center" vertical="center"/>
    </xf>
    <xf numFmtId="164" fontId="29" fillId="3" borderId="3" xfId="0" applyNumberFormat="1" applyFont="1" applyFill="1" applyBorder="1" applyAlignment="1">
      <alignment horizontal="center" vertical="center" wrapText="1"/>
    </xf>
    <xf numFmtId="167" fontId="35" fillId="0" borderId="2" xfId="20" applyNumberFormat="1" applyFont="1" applyBorder="1" applyAlignment="1">
      <alignment horizontal="center" vertical="center"/>
    </xf>
    <xf numFmtId="167" fontId="35" fillId="0" borderId="3" xfId="20" applyNumberFormat="1" applyFont="1" applyBorder="1" applyAlignment="1">
      <alignment horizontal="center" vertical="center"/>
    </xf>
    <xf numFmtId="167" fontId="35" fillId="0" borderId="5" xfId="20" applyNumberFormat="1" applyFont="1" applyBorder="1" applyAlignment="1">
      <alignment horizontal="center" vertical="center"/>
    </xf>
    <xf numFmtId="167" fontId="35" fillId="0" borderId="3" xfId="20" applyNumberFormat="1" applyFont="1" applyFill="1" applyBorder="1" applyAlignment="1">
      <alignment horizontal="center" vertical="center"/>
    </xf>
    <xf numFmtId="167" fontId="35" fillId="0" borderId="4" xfId="20" applyNumberFormat="1" applyFont="1" applyBorder="1" applyAlignment="1">
      <alignment horizontal="center" vertical="center"/>
    </xf>
    <xf numFmtId="167" fontId="35" fillId="0" borderId="2" xfId="20" applyNumberFormat="1" applyFont="1" applyFill="1" applyBorder="1" applyAlignment="1">
      <alignment horizontal="center" vertical="center"/>
    </xf>
    <xf numFmtId="167" fontId="35" fillId="0" borderId="5" xfId="20" applyNumberFormat="1" applyFont="1" applyFill="1" applyBorder="1" applyAlignment="1">
      <alignment horizontal="center" vertical="center"/>
    </xf>
    <xf numFmtId="167" fontId="35" fillId="11" borderId="21" xfId="20" applyNumberFormat="1" applyFont="1" applyFill="1" applyBorder="1" applyAlignment="1">
      <alignment vertical="center"/>
    </xf>
    <xf numFmtId="167" fontId="35" fillId="11" borderId="22" xfId="20" applyNumberFormat="1" applyFont="1" applyFill="1" applyBorder="1" applyAlignment="1">
      <alignment vertical="center"/>
    </xf>
    <xf numFmtId="167" fontId="35" fillId="11" borderId="23" xfId="20" applyNumberFormat="1" applyFont="1" applyFill="1" applyBorder="1" applyAlignment="1">
      <alignment vertical="center"/>
    </xf>
    <xf numFmtId="167" fontId="35" fillId="11" borderId="24" xfId="20" applyNumberFormat="1" applyFont="1" applyFill="1" applyBorder="1" applyAlignment="1">
      <alignment vertical="center"/>
    </xf>
    <xf numFmtId="167" fontId="35" fillId="11" borderId="25" xfId="20" applyNumberFormat="1" applyFont="1" applyFill="1" applyBorder="1" applyAlignment="1">
      <alignment vertical="center"/>
    </xf>
    <xf numFmtId="167" fontId="35" fillId="11" borderId="26" xfId="2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167" fontId="35" fillId="0" borderId="6" xfId="4" applyNumberFormat="1" applyFont="1" applyBorder="1" applyAlignment="1">
      <alignment horizontal="center" vertical="center"/>
    </xf>
    <xf numFmtId="167" fontId="35" fillId="0" borderId="7" xfId="6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</cellXfs>
  <cellStyles count="34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2 2 2" xfId="17" xr:uid="{732D0CB2-8C8E-4E15-A253-89AC63086A70}"/>
    <cellStyle name="Millares 2 2 2 2 2" xfId="33" xr:uid="{A38422F0-2CCA-474F-83CE-93E93C6BEB40}"/>
    <cellStyle name="Millares 2 2 2 3" xfId="25" xr:uid="{4A6FD7C4-BAB8-459B-B224-FE872212103A}"/>
    <cellStyle name="Millares 2 2 3" xfId="13" xr:uid="{70D93C6F-A9E5-4FC5-8819-63BC58712E8E}"/>
    <cellStyle name="Millares 2 2 3 2" xfId="29" xr:uid="{93A57BE6-9AA0-45CB-BBC3-BA1287A81F7E}"/>
    <cellStyle name="Millares 2 2 4" xfId="21" xr:uid="{C69E0AD3-8219-48F0-A8EA-93A7B6FB642E}"/>
    <cellStyle name="Millares 2 3" xfId="7" xr:uid="{EE06114F-6B53-4C43-86DD-989F0207DADC}"/>
    <cellStyle name="Millares 2 3 2" xfId="15" xr:uid="{748E07D1-83CF-4731-A95A-C0E8F7BFC336}"/>
    <cellStyle name="Millares 2 3 2 2" xfId="31" xr:uid="{21C73F6D-35EA-4FAE-B67A-93357AA6300C}"/>
    <cellStyle name="Millares 2 3 3" xfId="23" xr:uid="{1F2D3383-F620-4395-9CEB-B20D1B2A5BF4}"/>
    <cellStyle name="Millares 2 4" xfId="11" xr:uid="{D80EBB48-2CE1-4E24-8ABB-288C0AEBD814}"/>
    <cellStyle name="Millares 2 4 2" xfId="27" xr:uid="{141DC31C-BAB5-4FA4-B148-D035BEA8EEE7}"/>
    <cellStyle name="Millares 2 5" xfId="19" xr:uid="{B8E321A6-CD9A-4C5A-A31F-10DBB802A10E}"/>
    <cellStyle name="Millares 3" xfId="4" xr:uid="{CC899611-8FD9-4E8B-BD2C-134B3D084DB4}"/>
    <cellStyle name="Millares 3 2" xfId="8" xr:uid="{30402EF5-7F1B-4711-A0B0-806C5D111922}"/>
    <cellStyle name="Millares 3 2 2" xfId="16" xr:uid="{A12E2D07-693D-417E-910B-0B106464D0B9}"/>
    <cellStyle name="Millares 3 2 2 2" xfId="32" xr:uid="{9BBFC56A-C776-41BD-8385-424C63F15B3F}"/>
    <cellStyle name="Millares 3 2 3" xfId="24" xr:uid="{51B97C9B-3536-4012-9B3E-C20D4403B399}"/>
    <cellStyle name="Millares 3 3" xfId="12" xr:uid="{389EE193-4956-42CC-ABEF-3B7772FEE812}"/>
    <cellStyle name="Millares 3 3 2" xfId="28" xr:uid="{1ECBC378-FEFA-45D3-B35F-CAFA74EE0B2E}"/>
    <cellStyle name="Millares 3 4" xfId="20" xr:uid="{F6E17AA8-958F-48FA-AE75-E6132A2D0178}"/>
    <cellStyle name="Millares 4" xfId="6" xr:uid="{26309DCB-FE5E-4E5F-AF55-ABDC7FC5461E}"/>
    <cellStyle name="Millares 4 2" xfId="14" xr:uid="{10B85DF6-ADCF-4437-B88E-8DD16224149F}"/>
    <cellStyle name="Millares 4 2 2" xfId="30" xr:uid="{F5396D41-F8B5-4553-B024-585D912CA9F5}"/>
    <cellStyle name="Millares 4 3" xfId="22" xr:uid="{2AD34113-746B-4A94-A2C7-694B9F9E07E7}"/>
    <cellStyle name="Millares 5" xfId="10" xr:uid="{6F4F45F2-B64F-4D1D-A916-07FCFCD46A56}"/>
    <cellStyle name="Millares 5 2" xfId="26" xr:uid="{582D8DB8-B7D8-4D53-AB72-FBC670833FAD}"/>
    <cellStyle name="Millares 6" xfId="18" xr:uid="{F6625891-5E8E-497F-BB1D-FC4F8354FF68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226" t="s">
        <v>29</v>
      </c>
      <c r="B2" s="226"/>
      <c r="C2" s="226"/>
      <c r="D2" s="226"/>
      <c r="E2" s="226"/>
      <c r="F2" s="226"/>
    </row>
    <row r="3" spans="1:9" x14ac:dyDescent="0.2">
      <c r="A3" s="227" t="s">
        <v>30</v>
      </c>
      <c r="B3" s="227"/>
      <c r="C3" s="227"/>
      <c r="D3" s="227"/>
      <c r="E3" s="227"/>
      <c r="F3" s="227"/>
    </row>
    <row r="4" spans="1:9" ht="25.5" customHeight="1" x14ac:dyDescent="0.2">
      <c r="A4" s="149">
        <v>45852</v>
      </c>
      <c r="B4" s="231" t="s">
        <v>31</v>
      </c>
      <c r="C4" s="231"/>
      <c r="D4" s="232"/>
      <c r="E4" s="233"/>
      <c r="F4" s="234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229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41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230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228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228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229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230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229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230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228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228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235" t="s">
        <v>40</v>
      </c>
      <c r="B30" s="236"/>
      <c r="C30" s="236"/>
      <c r="D30" s="236"/>
      <c r="E30" s="236"/>
      <c r="F30" s="237"/>
    </row>
    <row r="31" spans="1:9" ht="42.75" customHeight="1" x14ac:dyDescent="0.2">
      <c r="A31" s="238" t="s">
        <v>39</v>
      </c>
      <c r="B31" s="239"/>
      <c r="C31" s="239"/>
      <c r="D31" s="239"/>
      <c r="E31" s="239"/>
      <c r="F31" s="240"/>
    </row>
    <row r="32" spans="1:9" ht="86.25" customHeight="1" x14ac:dyDescent="0.2">
      <c r="A32" s="223" t="s">
        <v>41</v>
      </c>
      <c r="B32" s="224"/>
      <c r="C32" s="224"/>
      <c r="D32" s="224"/>
      <c r="E32" s="224"/>
      <c r="F32" s="225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B1:F11"/>
  <sheetViews>
    <sheetView workbookViewId="0">
      <selection activeCell="B13" sqref="B13"/>
    </sheetView>
  </sheetViews>
  <sheetFormatPr baseColWidth="10" defaultRowHeight="14.25" x14ac:dyDescent="0.2"/>
  <cols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2:6" ht="15" thickBot="1" x14ac:dyDescent="0.25"/>
    <row r="2" spans="2:6" ht="18.75" thickBot="1" x14ac:dyDescent="0.3">
      <c r="B2" s="152" t="s">
        <v>94</v>
      </c>
      <c r="C2" s="152" t="s">
        <v>96</v>
      </c>
      <c r="D2" s="157" t="s">
        <v>95</v>
      </c>
    </row>
    <row r="3" spans="2:6" ht="15" x14ac:dyDescent="0.2">
      <c r="B3" s="153" t="s">
        <v>73</v>
      </c>
      <c r="C3" s="153" t="s">
        <v>82</v>
      </c>
      <c r="D3" s="154" t="s">
        <v>101</v>
      </c>
      <c r="E3" s="158" t="s">
        <v>98</v>
      </c>
    </row>
    <row r="4" spans="2:6" ht="15" x14ac:dyDescent="0.2">
      <c r="B4" s="154" t="s">
        <v>74</v>
      </c>
      <c r="C4" s="154" t="s">
        <v>83</v>
      </c>
      <c r="D4" s="167" t="s">
        <v>100</v>
      </c>
      <c r="E4" s="158" t="s">
        <v>98</v>
      </c>
    </row>
    <row r="5" spans="2:6" ht="15" x14ac:dyDescent="0.2">
      <c r="B5" s="154" t="s">
        <v>75</v>
      </c>
      <c r="C5" s="154" t="s">
        <v>112</v>
      </c>
      <c r="D5" s="154"/>
      <c r="E5" t="s">
        <v>113</v>
      </c>
    </row>
    <row r="6" spans="2:6" ht="15" x14ac:dyDescent="0.2">
      <c r="B6" s="154" t="s">
        <v>76</v>
      </c>
      <c r="C6" s="154" t="s">
        <v>85</v>
      </c>
      <c r="D6" s="154"/>
      <c r="E6" t="s">
        <v>113</v>
      </c>
    </row>
    <row r="7" spans="2:6" ht="15" x14ac:dyDescent="0.2">
      <c r="B7" s="154" t="s">
        <v>77</v>
      </c>
      <c r="C7" s="154" t="s">
        <v>86</v>
      </c>
      <c r="D7" s="154" t="s">
        <v>97</v>
      </c>
      <c r="E7" s="158" t="s">
        <v>98</v>
      </c>
    </row>
    <row r="8" spans="2:6" ht="15" x14ac:dyDescent="0.2">
      <c r="B8" s="154" t="s">
        <v>78</v>
      </c>
      <c r="C8" s="154" t="s">
        <v>87</v>
      </c>
      <c r="D8" s="154" t="s">
        <v>99</v>
      </c>
      <c r="E8" s="158" t="s">
        <v>98</v>
      </c>
    </row>
    <row r="9" spans="2:6" ht="15" x14ac:dyDescent="0.2">
      <c r="B9" s="154" t="s">
        <v>79</v>
      </c>
      <c r="C9" s="154"/>
      <c r="D9" s="154" t="s">
        <v>88</v>
      </c>
      <c r="E9" s="158" t="s">
        <v>98</v>
      </c>
    </row>
    <row r="10" spans="2:6" ht="15" x14ac:dyDescent="0.2">
      <c r="B10" s="154" t="s">
        <v>80</v>
      </c>
      <c r="C10" s="154"/>
      <c r="D10" s="154" t="s">
        <v>89</v>
      </c>
      <c r="E10" s="158" t="s">
        <v>98</v>
      </c>
    </row>
    <row r="11" spans="2:6" ht="15.75" thickBot="1" x14ac:dyDescent="0.25">
      <c r="B11" s="155" t="s">
        <v>81</v>
      </c>
      <c r="C11" s="155" t="s">
        <v>90</v>
      </c>
      <c r="D11" s="154" t="s">
        <v>114</v>
      </c>
      <c r="E11" s="158" t="s">
        <v>98</v>
      </c>
      <c r="F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552"/>
  <sheetViews>
    <sheetView showGridLines="0" zoomScale="80" zoomScaleNormal="80" workbookViewId="0">
      <pane xSplit="2" ySplit="3" topLeftCell="C519" activePane="bottomRight" state="frozen"/>
      <selection pane="topRight" activeCell="C1" sqref="C1"/>
      <selection pane="bottomLeft" activeCell="A4" sqref="A4"/>
      <selection pane="bottomRight" activeCell="I533" sqref="I533:L552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54" width="6.125" customWidth="1"/>
    <col min="55" max="55" width="7.625" bestFit="1" customWidth="1"/>
    <col min="56" max="57" width="6.125" customWidth="1"/>
    <col min="58" max="58" width="7.625" bestFit="1" customWidth="1"/>
    <col min="59" max="60" width="6.125" customWidth="1"/>
    <col min="61" max="61" width="7.625" customWidth="1"/>
    <col min="62" max="62" width="6.875" bestFit="1" customWidth="1"/>
    <col min="63" max="63" width="6.125" customWidth="1"/>
    <col min="64" max="64" width="7.625" bestFit="1" customWidth="1"/>
  </cols>
  <sheetData>
    <row r="1" spans="1:69" ht="23.25" x14ac:dyDescent="0.35">
      <c r="A1" s="109"/>
    </row>
    <row r="2" spans="1:69" s="40" customFormat="1" ht="75.75" hidden="1" customHeight="1" x14ac:dyDescent="0.2">
      <c r="A2" s="246" t="s">
        <v>63</v>
      </c>
      <c r="B2" s="246"/>
      <c r="D2" s="247" t="s">
        <v>42</v>
      </c>
      <c r="E2" s="247"/>
      <c r="F2" s="247"/>
      <c r="G2" s="247"/>
      <c r="H2" s="43"/>
      <c r="I2" s="249" t="s">
        <v>43</v>
      </c>
      <c r="J2" s="249"/>
      <c r="K2" s="249"/>
      <c r="L2" s="249"/>
      <c r="M2" s="46"/>
      <c r="N2" s="247" t="s">
        <v>44</v>
      </c>
      <c r="O2" s="247"/>
      <c r="P2" s="247"/>
      <c r="Q2" s="247"/>
      <c r="R2" s="43"/>
      <c r="S2" s="242" t="s">
        <v>45</v>
      </c>
      <c r="T2" s="242"/>
      <c r="U2" s="242"/>
      <c r="V2" s="242"/>
      <c r="W2" s="47"/>
      <c r="X2" s="242" t="s">
        <v>46</v>
      </c>
      <c r="Y2" s="242"/>
      <c r="Z2" s="242"/>
      <c r="AA2" s="242"/>
      <c r="AB2" s="47"/>
      <c r="AC2" s="247" t="s">
        <v>47</v>
      </c>
      <c r="AD2" s="247"/>
      <c r="AE2" s="247"/>
      <c r="AF2" s="247"/>
      <c r="AG2" s="43"/>
      <c r="AH2" s="242" t="s">
        <v>48</v>
      </c>
      <c r="AI2" s="242"/>
      <c r="AJ2" s="242"/>
      <c r="AK2" s="242"/>
      <c r="AL2" s="47"/>
      <c r="AM2" s="247" t="s">
        <v>49</v>
      </c>
      <c r="AN2" s="247"/>
      <c r="AO2" s="247"/>
      <c r="AP2" s="247"/>
      <c r="AQ2" s="43"/>
      <c r="AR2" s="242" t="s">
        <v>50</v>
      </c>
      <c r="AS2" s="242"/>
      <c r="AT2" s="242"/>
      <c r="AU2" s="242"/>
      <c r="AV2" s="47"/>
      <c r="AW2" s="247" t="s">
        <v>60</v>
      </c>
      <c r="AX2" s="247"/>
      <c r="AY2" s="247"/>
      <c r="AZ2" s="41"/>
      <c r="BA2" s="242" t="s">
        <v>51</v>
      </c>
      <c r="BB2" s="242"/>
      <c r="BC2" s="242"/>
      <c r="BD2" s="243" t="s">
        <v>52</v>
      </c>
      <c r="BE2" s="243"/>
      <c r="BF2" s="243"/>
      <c r="BG2" s="244" t="s">
        <v>53</v>
      </c>
      <c r="BH2" s="244"/>
      <c r="BI2" s="244"/>
      <c r="BJ2" s="245" t="s">
        <v>56</v>
      </c>
      <c r="BK2" s="245"/>
      <c r="BL2" s="245"/>
    </row>
    <row r="3" spans="1:69" ht="34.5" hidden="1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hidden="1" x14ac:dyDescent="0.2">
      <c r="A4" s="229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hidden="1" x14ac:dyDescent="0.2">
      <c r="A5" s="241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hidden="1" x14ac:dyDescent="0.2">
      <c r="A6" s="230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hidden="1" x14ac:dyDescent="0.2">
      <c r="A7" s="228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hidden="1" x14ac:dyDescent="0.2">
      <c r="A8" s="228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hidden="1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hidden="1" x14ac:dyDescent="0.2">
      <c r="A10" s="229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hidden="1" x14ac:dyDescent="0.2">
      <c r="A11" s="230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hidden="1" x14ac:dyDescent="0.2">
      <c r="A12" s="229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hidden="1" x14ac:dyDescent="0.2">
      <c r="A13" s="230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hidden="1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hidden="1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hidden="1" x14ac:dyDescent="0.2">
      <c r="A16" s="228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hidden="1" x14ac:dyDescent="0.2">
      <c r="A17" s="228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hidden="1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hidden="1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hidden="1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hidden="1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hidden="1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hidden="1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4" spans="1:69" hidden="1" x14ac:dyDescent="0.2"/>
    <row r="25" spans="1:69" hidden="1" x14ac:dyDescent="0.2"/>
    <row r="26" spans="1:69" hidden="1" x14ac:dyDescent="0.2"/>
    <row r="27" spans="1:69" hidden="1" x14ac:dyDescent="0.2"/>
    <row r="28" spans="1:69" hidden="1" x14ac:dyDescent="0.2">
      <c r="K28" t="s">
        <v>67</v>
      </c>
    </row>
    <row r="29" spans="1:69" ht="18" hidden="1" x14ac:dyDescent="0.25">
      <c r="K29" s="86"/>
      <c r="L29" s="86"/>
    </row>
    <row r="30" spans="1:69" ht="18" hidden="1" x14ac:dyDescent="0.25">
      <c r="K30" s="86" t="s">
        <v>68</v>
      </c>
      <c r="L30" s="86"/>
    </row>
    <row r="31" spans="1:69" ht="18" hidden="1" x14ac:dyDescent="0.25">
      <c r="K31" s="86"/>
      <c r="L31" s="86"/>
    </row>
    <row r="32" spans="1:69" ht="18" hidden="1" x14ac:dyDescent="0.25">
      <c r="K32" s="86" t="s">
        <v>69</v>
      </c>
      <c r="L32" s="86"/>
    </row>
    <row r="33" spans="1:69" ht="18" hidden="1" x14ac:dyDescent="0.25">
      <c r="K33" s="86"/>
      <c r="L33" s="86"/>
    </row>
    <row r="34" spans="1:69" ht="18" hidden="1" x14ac:dyDescent="0.25">
      <c r="K34" s="86"/>
      <c r="L34" s="86"/>
    </row>
    <row r="35" spans="1:69" ht="18" hidden="1" x14ac:dyDescent="0.25">
      <c r="K35" s="86"/>
      <c r="L35" s="86"/>
    </row>
    <row r="36" spans="1:69" ht="18" hidden="1" x14ac:dyDescent="0.25">
      <c r="K36" s="86" t="s">
        <v>70</v>
      </c>
      <c r="L36" s="86"/>
    </row>
    <row r="37" spans="1:69" hidden="1" x14ac:dyDescent="0.2"/>
    <row r="38" spans="1:69" hidden="1" x14ac:dyDescent="0.2"/>
    <row r="39" spans="1:69" hidden="1" x14ac:dyDescent="0.2"/>
    <row r="40" spans="1:69" s="40" customFormat="1" ht="75.75" hidden="1" customHeight="1" x14ac:dyDescent="0.2">
      <c r="A40" s="246" t="s">
        <v>63</v>
      </c>
      <c r="B40" s="246"/>
      <c r="D40" s="247" t="s">
        <v>42</v>
      </c>
      <c r="E40" s="247"/>
      <c r="F40" s="247"/>
      <c r="G40" s="247"/>
      <c r="H40" s="43"/>
      <c r="I40" s="249" t="s">
        <v>43</v>
      </c>
      <c r="J40" s="249"/>
      <c r="K40" s="249"/>
      <c r="L40" s="249"/>
      <c r="M40" s="46"/>
      <c r="N40" s="247" t="s">
        <v>44</v>
      </c>
      <c r="O40" s="247"/>
      <c r="P40" s="247"/>
      <c r="Q40" s="247"/>
      <c r="R40" s="43"/>
      <c r="S40" s="242" t="s">
        <v>45</v>
      </c>
      <c r="T40" s="242"/>
      <c r="U40" s="242"/>
      <c r="V40" s="242"/>
      <c r="W40" s="47"/>
      <c r="X40" s="242" t="s">
        <v>46</v>
      </c>
      <c r="Y40" s="242"/>
      <c r="Z40" s="242"/>
      <c r="AA40" s="242"/>
      <c r="AB40" s="47"/>
      <c r="AC40" s="247" t="s">
        <v>47</v>
      </c>
      <c r="AD40" s="247"/>
      <c r="AE40" s="247"/>
      <c r="AF40" s="247"/>
      <c r="AG40" s="43"/>
      <c r="AH40" s="242" t="s">
        <v>48</v>
      </c>
      <c r="AI40" s="242"/>
      <c r="AJ40" s="242"/>
      <c r="AK40" s="242"/>
      <c r="AL40" s="47"/>
      <c r="AM40" s="247" t="s">
        <v>49</v>
      </c>
      <c r="AN40" s="247"/>
      <c r="AO40" s="247"/>
      <c r="AP40" s="247"/>
      <c r="AQ40" s="43"/>
      <c r="AR40" s="243" t="s">
        <v>50</v>
      </c>
      <c r="AS40" s="243"/>
      <c r="AT40" s="243"/>
      <c r="AU40" s="243"/>
      <c r="AV40" s="47"/>
      <c r="AW40" s="247" t="s">
        <v>60</v>
      </c>
      <c r="AX40" s="247"/>
      <c r="AY40" s="247"/>
      <c r="AZ40" s="41"/>
      <c r="BA40" s="242" t="s">
        <v>51</v>
      </c>
      <c r="BB40" s="242"/>
      <c r="BC40" s="242"/>
      <c r="BD40" s="243" t="s">
        <v>52</v>
      </c>
      <c r="BE40" s="243"/>
      <c r="BF40" s="243"/>
      <c r="BG40" s="244" t="s">
        <v>53</v>
      </c>
      <c r="BH40" s="244"/>
      <c r="BI40" s="244"/>
      <c r="BJ40" s="245" t="s">
        <v>56</v>
      </c>
      <c r="BK40" s="245"/>
      <c r="BL40" s="245"/>
    </row>
    <row r="41" spans="1:69" ht="34.5" hidden="1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hidden="1" x14ac:dyDescent="0.2">
      <c r="A42" s="229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hidden="1" x14ac:dyDescent="0.2">
      <c r="A43" s="241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hidden="1" x14ac:dyDescent="0.2">
      <c r="A44" s="230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hidden="1" x14ac:dyDescent="0.2">
      <c r="A45" s="228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hidden="1" x14ac:dyDescent="0.2">
      <c r="A46" s="228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hidden="1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hidden="1" x14ac:dyDescent="0.2">
      <c r="A48" s="229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hidden="1" x14ac:dyDescent="0.2">
      <c r="A49" s="230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hidden="1" x14ac:dyDescent="0.2">
      <c r="A50" s="229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hidden="1" x14ac:dyDescent="0.2">
      <c r="A51" s="230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hidden="1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hidden="1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hidden="1" x14ac:dyDescent="0.2">
      <c r="A54" s="228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hidden="1" x14ac:dyDescent="0.2">
      <c r="A55" s="228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hidden="1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hidden="1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hidden="1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hidden="1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hidden="1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hidden="1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2" spans="1:69" hidden="1" x14ac:dyDescent="0.2"/>
    <row r="63" spans="1:69" s="40" customFormat="1" ht="75.75" hidden="1" customHeight="1" x14ac:dyDescent="0.2">
      <c r="A63" s="246" t="s">
        <v>63</v>
      </c>
      <c r="B63" s="246"/>
      <c r="D63" s="247" t="s">
        <v>42</v>
      </c>
      <c r="E63" s="247"/>
      <c r="F63" s="247"/>
      <c r="G63" s="247"/>
      <c r="H63" s="43"/>
      <c r="I63" s="249" t="s">
        <v>43</v>
      </c>
      <c r="J63" s="249"/>
      <c r="K63" s="249"/>
      <c r="L63" s="249"/>
      <c r="M63" s="46"/>
      <c r="N63" s="247" t="s">
        <v>44</v>
      </c>
      <c r="O63" s="247"/>
      <c r="P63" s="247"/>
      <c r="Q63" s="247"/>
      <c r="R63" s="43"/>
      <c r="S63" s="242" t="s">
        <v>45</v>
      </c>
      <c r="T63" s="242"/>
      <c r="U63" s="242"/>
      <c r="V63" s="242"/>
      <c r="W63" s="47"/>
      <c r="X63" s="242" t="s">
        <v>46</v>
      </c>
      <c r="Y63" s="242"/>
      <c r="Z63" s="242"/>
      <c r="AA63" s="242"/>
      <c r="AB63" s="47"/>
      <c r="AC63" s="247" t="s">
        <v>47</v>
      </c>
      <c r="AD63" s="247"/>
      <c r="AE63" s="247"/>
      <c r="AF63" s="247"/>
      <c r="AG63" s="43"/>
      <c r="AH63" s="242" t="s">
        <v>48</v>
      </c>
      <c r="AI63" s="242"/>
      <c r="AJ63" s="242"/>
      <c r="AK63" s="242"/>
      <c r="AL63" s="47"/>
      <c r="AM63" s="247" t="s">
        <v>49</v>
      </c>
      <c r="AN63" s="247"/>
      <c r="AO63" s="247"/>
      <c r="AP63" s="247"/>
      <c r="AQ63" s="43"/>
      <c r="AR63" s="242" t="s">
        <v>50</v>
      </c>
      <c r="AS63" s="242"/>
      <c r="AT63" s="242"/>
      <c r="AU63" s="242"/>
      <c r="AV63" s="47"/>
      <c r="AW63" s="247" t="s">
        <v>60</v>
      </c>
      <c r="AX63" s="247"/>
      <c r="AY63" s="247"/>
      <c r="AZ63" s="41"/>
      <c r="BA63" s="242" t="s">
        <v>51</v>
      </c>
      <c r="BB63" s="242"/>
      <c r="BC63" s="242"/>
      <c r="BD63" s="243" t="s">
        <v>52</v>
      </c>
      <c r="BE63" s="243"/>
      <c r="BF63" s="243"/>
      <c r="BG63" s="244" t="s">
        <v>53</v>
      </c>
      <c r="BH63" s="244"/>
      <c r="BI63" s="244"/>
      <c r="BJ63" s="245" t="s">
        <v>56</v>
      </c>
      <c r="BK63" s="245"/>
      <c r="BL63" s="245"/>
    </row>
    <row r="64" spans="1:69" ht="34.5" hidden="1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hidden="1" x14ac:dyDescent="0.2">
      <c r="A65" s="229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hidden="1" x14ac:dyDescent="0.2">
      <c r="A66" s="241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hidden="1" x14ac:dyDescent="0.2">
      <c r="A67" s="230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hidden="1" x14ac:dyDescent="0.2">
      <c r="A68" s="228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hidden="1" x14ac:dyDescent="0.2">
      <c r="A69" s="228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hidden="1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hidden="1" x14ac:dyDescent="0.2">
      <c r="A71" s="229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hidden="1" x14ac:dyDescent="0.2">
      <c r="A72" s="230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hidden="1" x14ac:dyDescent="0.2">
      <c r="A73" s="229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hidden="1" x14ac:dyDescent="0.2">
      <c r="A74" s="230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hidden="1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hidden="1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hidden="1" x14ac:dyDescent="0.2">
      <c r="A77" s="228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hidden="1" x14ac:dyDescent="0.2">
      <c r="A78" s="228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hidden="1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hidden="1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hidden="1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hidden="1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hidden="1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hidden="1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5" spans="1:69" hidden="1" x14ac:dyDescent="0.2"/>
    <row r="86" spans="1:69" s="40" customFormat="1" ht="75.75" hidden="1" customHeight="1" x14ac:dyDescent="0.2">
      <c r="A86" s="246" t="s">
        <v>63</v>
      </c>
      <c r="B86" s="246"/>
      <c r="D86" s="247" t="s">
        <v>42</v>
      </c>
      <c r="E86" s="247"/>
      <c r="F86" s="247"/>
      <c r="G86" s="247"/>
      <c r="H86" s="43"/>
      <c r="I86" s="249" t="s">
        <v>43</v>
      </c>
      <c r="J86" s="249"/>
      <c r="K86" s="249"/>
      <c r="L86" s="249"/>
      <c r="M86" s="46"/>
      <c r="N86" s="248" t="s">
        <v>44</v>
      </c>
      <c r="O86" s="248"/>
      <c r="P86" s="248"/>
      <c r="Q86" s="248"/>
      <c r="R86" s="43"/>
      <c r="S86" s="242" t="s">
        <v>45</v>
      </c>
      <c r="T86" s="242"/>
      <c r="U86" s="242"/>
      <c r="V86" s="242"/>
      <c r="W86" s="47"/>
      <c r="X86" s="242" t="s">
        <v>46</v>
      </c>
      <c r="Y86" s="242"/>
      <c r="Z86" s="242"/>
      <c r="AA86" s="242"/>
      <c r="AB86" s="47"/>
      <c r="AC86" s="247" t="s">
        <v>47</v>
      </c>
      <c r="AD86" s="247"/>
      <c r="AE86" s="247"/>
      <c r="AF86" s="247"/>
      <c r="AG86" s="43"/>
      <c r="AH86" s="242" t="s">
        <v>48</v>
      </c>
      <c r="AI86" s="242"/>
      <c r="AJ86" s="242"/>
      <c r="AK86" s="242"/>
      <c r="AL86" s="47"/>
      <c r="AM86" s="248" t="s">
        <v>49</v>
      </c>
      <c r="AN86" s="248"/>
      <c r="AO86" s="248"/>
      <c r="AP86" s="248"/>
      <c r="AQ86" s="43"/>
      <c r="AR86" s="242" t="s">
        <v>50</v>
      </c>
      <c r="AS86" s="242"/>
      <c r="AT86" s="242"/>
      <c r="AU86" s="242"/>
      <c r="AV86" s="47"/>
      <c r="AW86" s="247" t="s">
        <v>60</v>
      </c>
      <c r="AX86" s="247"/>
      <c r="AY86" s="247"/>
      <c r="AZ86" s="41"/>
      <c r="BA86" s="242" t="s">
        <v>51</v>
      </c>
      <c r="BB86" s="242"/>
      <c r="BC86" s="242"/>
      <c r="BD86" s="243" t="s">
        <v>52</v>
      </c>
      <c r="BE86" s="243"/>
      <c r="BF86" s="243"/>
      <c r="BG86" s="244" t="s">
        <v>53</v>
      </c>
      <c r="BH86" s="244"/>
      <c r="BI86" s="244"/>
      <c r="BJ86" s="245" t="s">
        <v>56</v>
      </c>
      <c r="BK86" s="245"/>
      <c r="BL86" s="245"/>
    </row>
    <row r="87" spans="1:69" ht="34.5" hidden="1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hidden="1" x14ac:dyDescent="0.2">
      <c r="A88" s="229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hidden="1" x14ac:dyDescent="0.2">
      <c r="A89" s="241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hidden="1" x14ac:dyDescent="0.2">
      <c r="A90" s="230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hidden="1" x14ac:dyDescent="0.2">
      <c r="A91" s="228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hidden="1" x14ac:dyDescent="0.2">
      <c r="A92" s="228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hidden="1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hidden="1" x14ac:dyDescent="0.2">
      <c r="A94" s="229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hidden="1" x14ac:dyDescent="0.2">
      <c r="A95" s="230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hidden="1" x14ac:dyDescent="0.2">
      <c r="A96" s="229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hidden="1" x14ac:dyDescent="0.2">
      <c r="A97" s="230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hidden="1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hidden="1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hidden="1" x14ac:dyDescent="0.2">
      <c r="A100" s="228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hidden="1" x14ac:dyDescent="0.2">
      <c r="A101" s="228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hidden="1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hidden="1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hidden="1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hidden="1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hidden="1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hidden="1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8" spans="1:69" hidden="1" x14ac:dyDescent="0.2"/>
    <row r="109" spans="1:69" s="40" customFormat="1" ht="75.75" hidden="1" customHeight="1" x14ac:dyDescent="0.2">
      <c r="A109" s="246" t="s">
        <v>63</v>
      </c>
      <c r="B109" s="246"/>
      <c r="D109" s="247" t="s">
        <v>42</v>
      </c>
      <c r="E109" s="247"/>
      <c r="F109" s="247"/>
      <c r="G109" s="247"/>
      <c r="H109" s="43"/>
      <c r="I109" s="243" t="s">
        <v>43</v>
      </c>
      <c r="J109" s="243"/>
      <c r="K109" s="243"/>
      <c r="L109" s="243"/>
      <c r="M109" s="46"/>
      <c r="N109" s="248" t="s">
        <v>44</v>
      </c>
      <c r="O109" s="248"/>
      <c r="P109" s="248"/>
      <c r="Q109" s="248"/>
      <c r="R109" s="43"/>
      <c r="S109" s="248" t="s">
        <v>45</v>
      </c>
      <c r="T109" s="248"/>
      <c r="U109" s="248"/>
      <c r="V109" s="248"/>
      <c r="W109" s="47"/>
      <c r="X109" s="242" t="s">
        <v>46</v>
      </c>
      <c r="Y109" s="242"/>
      <c r="Z109" s="242"/>
      <c r="AA109" s="242"/>
      <c r="AB109" s="47"/>
      <c r="AC109" s="247" t="s">
        <v>47</v>
      </c>
      <c r="AD109" s="247"/>
      <c r="AE109" s="247"/>
      <c r="AF109" s="247"/>
      <c r="AG109" s="43"/>
      <c r="AH109" s="242" t="s">
        <v>48</v>
      </c>
      <c r="AI109" s="242"/>
      <c r="AJ109" s="242"/>
      <c r="AK109" s="242"/>
      <c r="AL109" s="47"/>
      <c r="AM109" s="248" t="s">
        <v>49</v>
      </c>
      <c r="AN109" s="248"/>
      <c r="AO109" s="248"/>
      <c r="AP109" s="248"/>
      <c r="AQ109" s="43"/>
      <c r="AR109" s="248" t="s">
        <v>50</v>
      </c>
      <c r="AS109" s="248"/>
      <c r="AT109" s="248"/>
      <c r="AU109" s="248"/>
      <c r="AV109" s="47"/>
      <c r="AW109" s="247" t="s">
        <v>60</v>
      </c>
      <c r="AX109" s="247"/>
      <c r="AY109" s="247"/>
      <c r="AZ109" s="41"/>
      <c r="BA109" s="242" t="s">
        <v>51</v>
      </c>
      <c r="BB109" s="242"/>
      <c r="BC109" s="242"/>
      <c r="BD109" s="243" t="s">
        <v>52</v>
      </c>
      <c r="BE109" s="243"/>
      <c r="BF109" s="243"/>
      <c r="BG109" s="244" t="s">
        <v>53</v>
      </c>
      <c r="BH109" s="244"/>
      <c r="BI109" s="244"/>
      <c r="BJ109" s="245" t="s">
        <v>56</v>
      </c>
      <c r="BK109" s="245"/>
      <c r="BL109" s="245"/>
    </row>
    <row r="110" spans="1:69" ht="34.5" hidden="1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hidden="1" x14ac:dyDescent="0.2">
      <c r="A111" s="229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hidden="1" x14ac:dyDescent="0.2">
      <c r="A112" s="241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hidden="1" x14ac:dyDescent="0.2">
      <c r="A113" s="230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hidden="1" x14ac:dyDescent="0.2">
      <c r="A114" s="228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hidden="1" x14ac:dyDescent="0.2">
      <c r="A115" s="228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hidden="1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hidden="1" x14ac:dyDescent="0.2">
      <c r="A117" s="229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hidden="1" x14ac:dyDescent="0.2">
      <c r="A118" s="230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hidden="1" x14ac:dyDescent="0.2">
      <c r="A119" s="229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hidden="1" x14ac:dyDescent="0.2">
      <c r="A120" s="230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hidden="1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hidden="1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hidden="1" x14ac:dyDescent="0.2">
      <c r="A123" s="228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hidden="1" x14ac:dyDescent="0.2">
      <c r="A124" s="228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hidden="1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hidden="1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hidden="1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hidden="1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hidden="1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hidden="1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1" spans="1:69" hidden="1" x14ac:dyDescent="0.2"/>
    <row r="132" spans="1:69" s="40" customFormat="1" ht="75.75" hidden="1" customHeight="1" x14ac:dyDescent="0.2">
      <c r="A132" s="246" t="s">
        <v>63</v>
      </c>
      <c r="B132" s="246"/>
      <c r="D132" s="248" t="s">
        <v>42</v>
      </c>
      <c r="E132" s="248"/>
      <c r="F132" s="248"/>
      <c r="G132" s="248"/>
      <c r="H132" s="43"/>
      <c r="I132" s="248" t="s">
        <v>43</v>
      </c>
      <c r="J132" s="248"/>
      <c r="K132" s="248"/>
      <c r="L132" s="248"/>
      <c r="M132" s="46"/>
      <c r="N132" s="248" t="s">
        <v>44</v>
      </c>
      <c r="O132" s="248"/>
      <c r="P132" s="248"/>
      <c r="Q132" s="248"/>
      <c r="R132" s="43"/>
      <c r="S132" s="247" t="s">
        <v>45</v>
      </c>
      <c r="T132" s="247"/>
      <c r="U132" s="247"/>
      <c r="V132" s="247"/>
      <c r="W132" s="47"/>
      <c r="X132" s="242" t="s">
        <v>46</v>
      </c>
      <c r="Y132" s="242"/>
      <c r="Z132" s="242"/>
      <c r="AA132" s="242"/>
      <c r="AB132" s="47"/>
      <c r="AC132" s="247" t="s">
        <v>47</v>
      </c>
      <c r="AD132" s="247"/>
      <c r="AE132" s="247"/>
      <c r="AF132" s="247"/>
      <c r="AG132" s="43"/>
      <c r="AH132" s="242" t="s">
        <v>48</v>
      </c>
      <c r="AI132" s="242"/>
      <c r="AJ132" s="242"/>
      <c r="AK132" s="242"/>
      <c r="AL132" s="47"/>
      <c r="AM132" s="248" t="s">
        <v>49</v>
      </c>
      <c r="AN132" s="248"/>
      <c r="AO132" s="248"/>
      <c r="AP132" s="248"/>
      <c r="AQ132" s="43"/>
      <c r="AR132" s="242" t="s">
        <v>50</v>
      </c>
      <c r="AS132" s="242"/>
      <c r="AT132" s="242"/>
      <c r="AU132" s="166"/>
      <c r="AV132" s="47"/>
      <c r="AW132" s="247" t="s">
        <v>60</v>
      </c>
      <c r="AX132" s="247"/>
      <c r="AY132" s="247"/>
      <c r="AZ132" s="41"/>
      <c r="BA132" s="242" t="s">
        <v>51</v>
      </c>
      <c r="BB132" s="242"/>
      <c r="BC132" s="242"/>
      <c r="BD132" s="243" t="s">
        <v>52</v>
      </c>
      <c r="BE132" s="243"/>
      <c r="BF132" s="243"/>
      <c r="BG132" s="244" t="s">
        <v>53</v>
      </c>
      <c r="BH132" s="244"/>
      <c r="BI132" s="244"/>
      <c r="BJ132" s="245" t="s">
        <v>56</v>
      </c>
      <c r="BK132" s="245"/>
      <c r="BL132" s="245"/>
    </row>
    <row r="133" spans="1:69" ht="34.5" hidden="1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hidden="1" x14ac:dyDescent="0.2">
      <c r="A134" s="229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hidden="1" x14ac:dyDescent="0.2">
      <c r="A135" s="241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hidden="1" x14ac:dyDescent="0.2">
      <c r="A136" s="230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hidden="1" x14ac:dyDescent="0.2">
      <c r="A137" s="228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hidden="1" x14ac:dyDescent="0.2">
      <c r="A138" s="228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hidden="1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hidden="1" x14ac:dyDescent="0.2">
      <c r="A140" s="229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hidden="1" x14ac:dyDescent="0.2">
      <c r="A141" s="230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hidden="1" x14ac:dyDescent="0.2">
      <c r="A142" s="229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hidden="1" x14ac:dyDescent="0.2">
      <c r="A143" s="230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hidden="1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hidden="1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hidden="1" x14ac:dyDescent="0.2">
      <c r="A146" s="228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hidden="1" x14ac:dyDescent="0.2">
      <c r="A147" s="228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hidden="1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hidden="1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hidden="1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hidden="1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hidden="1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hidden="1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4" spans="1:69" hidden="1" x14ac:dyDescent="0.2"/>
    <row r="155" spans="1:69" hidden="1" x14ac:dyDescent="0.2"/>
    <row r="156" spans="1:69" s="40" customFormat="1" ht="75.75" hidden="1" customHeight="1" x14ac:dyDescent="0.2">
      <c r="A156" s="246" t="s">
        <v>63</v>
      </c>
      <c r="B156" s="246"/>
      <c r="D156" s="247" t="s">
        <v>42</v>
      </c>
      <c r="E156" s="247"/>
      <c r="F156" s="247"/>
      <c r="G156" s="247"/>
      <c r="H156" s="43"/>
      <c r="I156" s="247" t="s">
        <v>43</v>
      </c>
      <c r="J156" s="247"/>
      <c r="K156" s="247"/>
      <c r="L156" s="247"/>
      <c r="M156" s="46"/>
      <c r="N156" s="248" t="s">
        <v>44</v>
      </c>
      <c r="O156" s="248"/>
      <c r="P156" s="248"/>
      <c r="Q156" s="248"/>
      <c r="R156" s="43"/>
      <c r="S156" s="247" t="s">
        <v>45</v>
      </c>
      <c r="T156" s="247"/>
      <c r="U156" s="247"/>
      <c r="V156" s="247"/>
      <c r="W156" s="47"/>
      <c r="X156" s="242" t="s">
        <v>46</v>
      </c>
      <c r="Y156" s="242"/>
      <c r="Z156" s="242"/>
      <c r="AA156" s="242"/>
      <c r="AB156" s="47"/>
      <c r="AC156" s="247" t="s">
        <v>47</v>
      </c>
      <c r="AD156" s="247"/>
      <c r="AE156" s="247"/>
      <c r="AF156" s="247"/>
      <c r="AG156" s="43"/>
      <c r="AH156" s="242" t="s">
        <v>48</v>
      </c>
      <c r="AI156" s="242"/>
      <c r="AJ156" s="242"/>
      <c r="AK156" s="242"/>
      <c r="AL156" s="47"/>
      <c r="AM156" s="242" t="s">
        <v>49</v>
      </c>
      <c r="AN156" s="242"/>
      <c r="AO156" s="242"/>
      <c r="AP156" s="242"/>
      <c r="AQ156" s="43"/>
      <c r="AR156" s="242" t="s">
        <v>50</v>
      </c>
      <c r="AS156" s="242"/>
      <c r="AT156" s="242"/>
      <c r="AU156" s="166"/>
      <c r="AV156" s="47"/>
      <c r="AW156" s="247" t="s">
        <v>60</v>
      </c>
      <c r="AX156" s="247"/>
      <c r="AY156" s="247"/>
      <c r="AZ156" s="41"/>
      <c r="BA156" s="242" t="s">
        <v>51</v>
      </c>
      <c r="BB156" s="242"/>
      <c r="BC156" s="242"/>
      <c r="BD156" s="243" t="s">
        <v>52</v>
      </c>
      <c r="BE156" s="243"/>
      <c r="BF156" s="243"/>
      <c r="BG156" s="244" t="s">
        <v>53</v>
      </c>
      <c r="BH156" s="244"/>
      <c r="BI156" s="244"/>
      <c r="BJ156" s="245" t="s">
        <v>56</v>
      </c>
      <c r="BK156" s="245"/>
      <c r="BL156" s="245"/>
    </row>
    <row r="157" spans="1:69" ht="34.5" hidden="1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hidden="1" x14ac:dyDescent="0.2">
      <c r="A158" s="229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hidden="1" x14ac:dyDescent="0.2">
      <c r="A159" s="241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hidden="1" x14ac:dyDescent="0.2">
      <c r="A160" s="230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hidden="1" x14ac:dyDescent="0.2">
      <c r="A161" s="228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hidden="1" x14ac:dyDescent="0.2">
      <c r="A162" s="228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hidden="1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hidden="1" x14ac:dyDescent="0.2">
      <c r="A164" s="229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hidden="1" x14ac:dyDescent="0.2">
      <c r="A165" s="230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hidden="1" x14ac:dyDescent="0.2">
      <c r="A166" s="229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hidden="1" x14ac:dyDescent="0.2">
      <c r="A167" s="230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hidden="1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hidden="1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hidden="1" x14ac:dyDescent="0.2">
      <c r="A170" s="228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hidden="1" x14ac:dyDescent="0.2">
      <c r="A171" s="228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hidden="1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hidden="1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hidden="1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hidden="1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hidden="1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hidden="1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8" spans="1:69" hidden="1" x14ac:dyDescent="0.2"/>
    <row r="179" spans="1:69" s="40" customFormat="1" ht="75.75" hidden="1" customHeight="1" x14ac:dyDescent="0.2">
      <c r="A179" s="246" t="s">
        <v>63</v>
      </c>
      <c r="B179" s="246"/>
      <c r="D179" s="247" t="s">
        <v>42</v>
      </c>
      <c r="E179" s="247"/>
      <c r="F179" s="247"/>
      <c r="G179" s="247"/>
      <c r="H179" s="43"/>
      <c r="I179" s="248" t="s">
        <v>43</v>
      </c>
      <c r="J179" s="248"/>
      <c r="K179" s="248"/>
      <c r="L179" s="248"/>
      <c r="M179" s="46"/>
      <c r="N179" s="248" t="s">
        <v>44</v>
      </c>
      <c r="O179" s="248"/>
      <c r="P179" s="248"/>
      <c r="Q179" s="248"/>
      <c r="R179" s="43"/>
      <c r="S179" s="247" t="s">
        <v>45</v>
      </c>
      <c r="T179" s="247"/>
      <c r="U179" s="247"/>
      <c r="V179" s="247"/>
      <c r="W179" s="47"/>
      <c r="X179" s="242" t="s">
        <v>46</v>
      </c>
      <c r="Y179" s="242"/>
      <c r="Z179" s="242"/>
      <c r="AA179" s="242"/>
      <c r="AB179" s="47"/>
      <c r="AC179" s="247" t="s">
        <v>47</v>
      </c>
      <c r="AD179" s="247"/>
      <c r="AE179" s="247"/>
      <c r="AF179" s="247"/>
      <c r="AG179" s="43"/>
      <c r="AH179" s="242" t="s">
        <v>48</v>
      </c>
      <c r="AI179" s="242"/>
      <c r="AJ179" s="242"/>
      <c r="AK179" s="242"/>
      <c r="AL179" s="47"/>
      <c r="AM179" s="243" t="s">
        <v>49</v>
      </c>
      <c r="AN179" s="243"/>
      <c r="AO179" s="243"/>
      <c r="AP179" s="243"/>
      <c r="AQ179" s="43"/>
      <c r="AR179" s="243" t="s">
        <v>50</v>
      </c>
      <c r="AS179" s="243"/>
      <c r="AT179" s="243"/>
      <c r="AU179" s="166"/>
      <c r="AV179" s="47"/>
      <c r="AW179" s="247" t="s">
        <v>60</v>
      </c>
      <c r="AX179" s="247"/>
      <c r="AY179" s="247"/>
      <c r="AZ179" s="41"/>
      <c r="BA179" s="242" t="s">
        <v>51</v>
      </c>
      <c r="BB179" s="242"/>
      <c r="BC179" s="242"/>
      <c r="BD179" s="243" t="s">
        <v>52</v>
      </c>
      <c r="BE179" s="243"/>
      <c r="BF179" s="243"/>
      <c r="BG179" s="244" t="s">
        <v>53</v>
      </c>
      <c r="BH179" s="244"/>
      <c r="BI179" s="244"/>
      <c r="BJ179" s="245" t="s">
        <v>56</v>
      </c>
      <c r="BK179" s="245"/>
      <c r="BL179" s="245"/>
    </row>
    <row r="180" spans="1:69" ht="34.5" hidden="1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hidden="1" x14ac:dyDescent="0.2">
      <c r="A181" s="229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hidden="1" x14ac:dyDescent="0.2">
      <c r="A182" s="241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hidden="1" x14ac:dyDescent="0.2">
      <c r="A183" s="230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hidden="1" x14ac:dyDescent="0.2">
      <c r="A184" s="228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hidden="1" x14ac:dyDescent="0.2">
      <c r="A185" s="228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hidden="1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hidden="1" x14ac:dyDescent="0.2">
      <c r="A187" s="229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hidden="1" x14ac:dyDescent="0.2">
      <c r="A188" s="230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hidden="1" x14ac:dyDescent="0.2">
      <c r="A189" s="229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hidden="1" x14ac:dyDescent="0.2">
      <c r="A190" s="230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hidden="1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hidden="1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hidden="1" x14ac:dyDescent="0.2">
      <c r="A193" s="228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hidden="1" x14ac:dyDescent="0.2">
      <c r="A194" s="228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hidden="1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hidden="1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hidden="1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hidden="1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hidden="1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hidden="1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1" spans="1:69" hidden="1" x14ac:dyDescent="0.2"/>
    <row r="202" spans="1:69" hidden="1" x14ac:dyDescent="0.2"/>
    <row r="203" spans="1:69" ht="15.75" hidden="1" customHeight="1" x14ac:dyDescent="0.2">
      <c r="A203" s="246" t="s">
        <v>63</v>
      </c>
      <c r="B203" s="246"/>
      <c r="C203" s="40"/>
      <c r="D203" s="248" t="s">
        <v>42</v>
      </c>
      <c r="E203" s="248"/>
      <c r="F203" s="248"/>
      <c r="G203" s="248"/>
      <c r="H203" s="43"/>
      <c r="I203" s="248" t="s">
        <v>43</v>
      </c>
      <c r="J203" s="248"/>
      <c r="K203" s="248"/>
      <c r="L203" s="248"/>
      <c r="M203" s="46"/>
      <c r="N203" s="248" t="s">
        <v>44</v>
      </c>
      <c r="O203" s="248"/>
      <c r="P203" s="248"/>
      <c r="Q203" s="248"/>
      <c r="R203" s="43"/>
      <c r="S203" s="248" t="s">
        <v>105</v>
      </c>
      <c r="T203" s="248"/>
      <c r="U203" s="248"/>
      <c r="V203" s="248"/>
      <c r="W203" s="47"/>
      <c r="X203" s="242" t="s">
        <v>46</v>
      </c>
      <c r="Y203" s="242"/>
      <c r="Z203" s="242"/>
      <c r="AA203" s="242"/>
      <c r="AB203" s="47"/>
      <c r="AC203" s="247" t="s">
        <v>47</v>
      </c>
      <c r="AD203" s="247"/>
      <c r="AE203" s="247"/>
      <c r="AF203" s="247"/>
      <c r="AG203" s="43"/>
      <c r="AH203" s="242" t="s">
        <v>48</v>
      </c>
      <c r="AI203" s="242"/>
      <c r="AJ203" s="242"/>
      <c r="AK203" s="242"/>
      <c r="AL203" s="47"/>
      <c r="AM203" s="248" t="s">
        <v>49</v>
      </c>
      <c r="AN203" s="248"/>
      <c r="AO203" s="248"/>
      <c r="AP203" s="166"/>
      <c r="AQ203" s="43"/>
      <c r="AR203" s="247" t="s">
        <v>50</v>
      </c>
      <c r="AS203" s="247"/>
      <c r="AT203" s="247"/>
      <c r="AU203" s="166"/>
      <c r="AV203" s="47"/>
      <c r="AW203" s="247" t="s">
        <v>60</v>
      </c>
      <c r="AX203" s="247"/>
      <c r="AY203" s="247"/>
      <c r="AZ203" s="41"/>
      <c r="BA203" s="242" t="s">
        <v>51</v>
      </c>
      <c r="BB203" s="242"/>
      <c r="BC203" s="242"/>
      <c r="BD203" s="243" t="s">
        <v>52</v>
      </c>
      <c r="BE203" s="243"/>
      <c r="BF203" s="243"/>
      <c r="BG203" s="244" t="s">
        <v>53</v>
      </c>
      <c r="BH203" s="244"/>
      <c r="BI203" s="244"/>
      <c r="BJ203" s="245" t="s">
        <v>56</v>
      </c>
      <c r="BK203" s="245"/>
      <c r="BL203" s="245"/>
      <c r="BM203" s="40"/>
      <c r="BN203" s="40"/>
      <c r="BO203" s="40"/>
      <c r="BP203" s="40"/>
      <c r="BQ203" s="40"/>
    </row>
    <row r="204" spans="1:69" ht="24" hidden="1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hidden="1" x14ac:dyDescent="0.2">
      <c r="A205" s="229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hidden="1" x14ac:dyDescent="0.2">
      <c r="A206" s="241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hidden="1" x14ac:dyDescent="0.2">
      <c r="A207" s="230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hidden="1" x14ac:dyDescent="0.2">
      <c r="A208" s="228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hidden="1" x14ac:dyDescent="0.2">
      <c r="A209" s="228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104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hidden="1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hidden="1" x14ac:dyDescent="0.2">
      <c r="A211" s="229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hidden="1" x14ac:dyDescent="0.2">
      <c r="A212" s="230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hidden="1" x14ac:dyDescent="0.2">
      <c r="A213" s="229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hidden="1" x14ac:dyDescent="0.2">
      <c r="A214" s="230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hidden="1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hidden="1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hidden="1" x14ac:dyDescent="0.2">
      <c r="A217" s="228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hidden="1" x14ac:dyDescent="0.2">
      <c r="A218" s="228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hidden="1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hidden="1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hidden="1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hidden="1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hidden="1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hidden="1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5" spans="1:69" hidden="1" x14ac:dyDescent="0.2"/>
    <row r="226" spans="1:69" hidden="1" x14ac:dyDescent="0.2"/>
    <row r="227" spans="1:69" ht="15.75" hidden="1" customHeight="1" x14ac:dyDescent="0.2">
      <c r="A227" s="246" t="s">
        <v>63</v>
      </c>
      <c r="B227" s="246"/>
      <c r="C227" s="40"/>
      <c r="D227" s="248" t="s">
        <v>42</v>
      </c>
      <c r="E227" s="248"/>
      <c r="F227" s="248"/>
      <c r="G227" s="248"/>
      <c r="H227" s="43"/>
      <c r="I227" s="248" t="s">
        <v>43</v>
      </c>
      <c r="J227" s="248"/>
      <c r="K227" s="248"/>
      <c r="L227" s="248"/>
      <c r="M227" s="46"/>
      <c r="N227" s="248" t="s">
        <v>44</v>
      </c>
      <c r="O227" s="248"/>
      <c r="P227" s="248"/>
      <c r="Q227" s="248"/>
      <c r="R227" s="43"/>
      <c r="S227" s="248" t="s">
        <v>105</v>
      </c>
      <c r="T227" s="248"/>
      <c r="U227" s="248"/>
      <c r="V227" s="248"/>
      <c r="W227" s="47"/>
      <c r="X227" s="242" t="s">
        <v>46</v>
      </c>
      <c r="Y227" s="242"/>
      <c r="Z227" s="242"/>
      <c r="AA227" s="242"/>
      <c r="AB227" s="47"/>
      <c r="AC227" s="247" t="s">
        <v>47</v>
      </c>
      <c r="AD227" s="247"/>
      <c r="AE227" s="247"/>
      <c r="AF227" s="247"/>
      <c r="AG227" s="43"/>
      <c r="AH227" s="242" t="s">
        <v>48</v>
      </c>
      <c r="AI227" s="242"/>
      <c r="AJ227" s="242"/>
      <c r="AK227" s="242"/>
      <c r="AL227" s="47"/>
      <c r="AM227" s="248" t="s">
        <v>49</v>
      </c>
      <c r="AN227" s="248"/>
      <c r="AO227" s="248"/>
      <c r="AP227" s="166"/>
      <c r="AQ227" s="43"/>
      <c r="AR227" s="247" t="s">
        <v>50</v>
      </c>
      <c r="AS227" s="247"/>
      <c r="AT227" s="247"/>
      <c r="AU227" s="166"/>
      <c r="AV227" s="47"/>
      <c r="AW227" s="247" t="s">
        <v>60</v>
      </c>
      <c r="AX227" s="247"/>
      <c r="AY227" s="247"/>
      <c r="AZ227" s="41"/>
      <c r="BA227" s="242" t="s">
        <v>51</v>
      </c>
      <c r="BB227" s="242"/>
      <c r="BC227" s="242"/>
      <c r="BD227" s="243" t="s">
        <v>52</v>
      </c>
      <c r="BE227" s="243"/>
      <c r="BF227" s="243"/>
      <c r="BG227" s="244" t="s">
        <v>53</v>
      </c>
      <c r="BH227" s="244"/>
      <c r="BI227" s="244"/>
      <c r="BJ227" s="245" t="s">
        <v>56</v>
      </c>
      <c r="BK227" s="245"/>
      <c r="BL227" s="245"/>
      <c r="BM227" s="40"/>
      <c r="BN227" s="40"/>
      <c r="BO227" s="40"/>
      <c r="BP227" s="40"/>
      <c r="BQ227" s="40"/>
    </row>
    <row r="228" spans="1:69" ht="24" hidden="1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hidden="1" x14ac:dyDescent="0.2">
      <c r="A229" s="229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hidden="1" x14ac:dyDescent="0.2">
      <c r="A230" s="241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hidden="1" x14ac:dyDescent="0.2">
      <c r="A231" s="230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hidden="1" x14ac:dyDescent="0.2">
      <c r="A232" s="228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hidden="1" x14ac:dyDescent="0.2">
      <c r="A233" s="228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hidden="1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hidden="1" x14ac:dyDescent="0.2">
      <c r="A235" s="229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hidden="1" x14ac:dyDescent="0.2">
      <c r="A236" s="230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hidden="1" x14ac:dyDescent="0.2">
      <c r="A237" s="229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hidden="1" x14ac:dyDescent="0.2">
      <c r="A238" s="230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hidden="1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hidden="1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hidden="1" x14ac:dyDescent="0.2">
      <c r="A241" s="228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hidden="1" x14ac:dyDescent="0.2">
      <c r="A242" s="228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hidden="1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hidden="1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hidden="1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hidden="1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hidden="1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hidden="1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  <row r="249" spans="1:69" hidden="1" x14ac:dyDescent="0.2"/>
    <row r="250" spans="1:69" hidden="1" x14ac:dyDescent="0.2"/>
    <row r="251" spans="1:69" ht="15.75" hidden="1" customHeight="1" x14ac:dyDescent="0.2">
      <c r="A251" s="246" t="s">
        <v>63</v>
      </c>
      <c r="B251" s="246"/>
      <c r="C251" s="40"/>
      <c r="D251" s="243" t="s">
        <v>42</v>
      </c>
      <c r="E251" s="243"/>
      <c r="F251" s="243"/>
      <c r="G251" s="243"/>
      <c r="H251" s="43"/>
      <c r="I251" s="242" t="s">
        <v>43</v>
      </c>
      <c r="J251" s="242"/>
      <c r="K251" s="242"/>
      <c r="L251" s="242"/>
      <c r="M251" s="46"/>
      <c r="N251" s="243" t="s">
        <v>44</v>
      </c>
      <c r="O251" s="243"/>
      <c r="P251" s="243"/>
      <c r="Q251" s="243"/>
      <c r="R251" s="43"/>
      <c r="S251" s="243" t="s">
        <v>105</v>
      </c>
      <c r="T251" s="243"/>
      <c r="U251" s="243"/>
      <c r="V251" s="243"/>
      <c r="W251" s="47"/>
      <c r="X251" s="242" t="s">
        <v>46</v>
      </c>
      <c r="Y251" s="242"/>
      <c r="Z251" s="242"/>
      <c r="AA251" s="242"/>
      <c r="AB251" s="47"/>
      <c r="AC251" s="247" t="s">
        <v>47</v>
      </c>
      <c r="AD251" s="247"/>
      <c r="AE251" s="247"/>
      <c r="AF251" s="247"/>
      <c r="AG251" s="43"/>
      <c r="AH251" s="242" t="s">
        <v>48</v>
      </c>
      <c r="AI251" s="242"/>
      <c r="AJ251" s="242"/>
      <c r="AK251" s="242"/>
      <c r="AL251" s="47"/>
      <c r="AM251" s="243" t="s">
        <v>49</v>
      </c>
      <c r="AN251" s="243"/>
      <c r="AO251" s="243"/>
      <c r="AP251" s="166"/>
      <c r="AQ251" s="43"/>
      <c r="AR251" s="247" t="s">
        <v>50</v>
      </c>
      <c r="AS251" s="247"/>
      <c r="AT251" s="247"/>
      <c r="AU251" s="166"/>
      <c r="AV251" s="47"/>
      <c r="AW251" s="247" t="s">
        <v>60</v>
      </c>
      <c r="AX251" s="247"/>
      <c r="AY251" s="247"/>
      <c r="AZ251" s="41"/>
      <c r="BA251" s="242" t="s">
        <v>51</v>
      </c>
      <c r="BB251" s="242"/>
      <c r="BC251" s="242"/>
      <c r="BD251" s="243" t="s">
        <v>52</v>
      </c>
      <c r="BE251" s="243"/>
      <c r="BF251" s="243"/>
      <c r="BG251" s="244" t="s">
        <v>53</v>
      </c>
      <c r="BH251" s="244"/>
      <c r="BI251" s="244"/>
      <c r="BJ251" s="245" t="s">
        <v>56</v>
      </c>
      <c r="BK251" s="245"/>
      <c r="BL251" s="245"/>
      <c r="BM251" s="40"/>
      <c r="BN251" s="40"/>
      <c r="BO251" s="40"/>
      <c r="BP251" s="40"/>
      <c r="BQ251" s="40"/>
    </row>
    <row r="252" spans="1:69" ht="24" hidden="1" x14ac:dyDescent="0.2">
      <c r="A252" s="110">
        <v>45961</v>
      </c>
      <c r="B252" s="69"/>
      <c r="D252" s="36" t="s">
        <v>54</v>
      </c>
      <c r="E252" s="32" t="s">
        <v>55</v>
      </c>
      <c r="F252" s="33" t="s">
        <v>53</v>
      </c>
      <c r="G252" s="53" t="s">
        <v>56</v>
      </c>
      <c r="H252" s="44"/>
      <c r="I252" s="34" t="s">
        <v>54</v>
      </c>
      <c r="J252" s="32" t="s">
        <v>55</v>
      </c>
      <c r="K252" s="33" t="s">
        <v>53</v>
      </c>
      <c r="L252" s="53" t="s">
        <v>56</v>
      </c>
      <c r="M252" s="44"/>
      <c r="N252" s="34" t="s">
        <v>54</v>
      </c>
      <c r="O252" s="32" t="s">
        <v>55</v>
      </c>
      <c r="P252" s="33" t="s">
        <v>53</v>
      </c>
      <c r="Q252" s="53" t="s">
        <v>56</v>
      </c>
      <c r="R252" s="44"/>
      <c r="S252" s="34" t="s">
        <v>54</v>
      </c>
      <c r="T252" s="32" t="s">
        <v>55</v>
      </c>
      <c r="U252" s="33" t="s">
        <v>53</v>
      </c>
      <c r="V252" s="53" t="s">
        <v>56</v>
      </c>
      <c r="W252" s="44"/>
      <c r="X252" s="34" t="s">
        <v>54</v>
      </c>
      <c r="Y252" s="32" t="s">
        <v>55</v>
      </c>
      <c r="Z252" s="33" t="s">
        <v>53</v>
      </c>
      <c r="AA252" s="53" t="s">
        <v>56</v>
      </c>
      <c r="AB252" s="44"/>
      <c r="AC252" s="34" t="s">
        <v>54</v>
      </c>
      <c r="AD252" s="32" t="s">
        <v>55</v>
      </c>
      <c r="AE252" s="33" t="s">
        <v>53</v>
      </c>
      <c r="AF252" s="53" t="s">
        <v>56</v>
      </c>
      <c r="AG252" s="44"/>
      <c r="AH252" s="34" t="s">
        <v>54</v>
      </c>
      <c r="AI252" s="32" t="s">
        <v>55</v>
      </c>
      <c r="AJ252" s="33" t="s">
        <v>53</v>
      </c>
      <c r="AK252" s="53" t="s">
        <v>56</v>
      </c>
      <c r="AL252" s="44"/>
      <c r="AM252" s="34" t="s">
        <v>54</v>
      </c>
      <c r="AN252" s="32" t="s">
        <v>55</v>
      </c>
      <c r="AO252" s="33" t="s">
        <v>53</v>
      </c>
      <c r="AP252" s="53" t="s">
        <v>56</v>
      </c>
      <c r="AQ252" s="44"/>
      <c r="AR252" s="34" t="s">
        <v>54</v>
      </c>
      <c r="AS252" s="32" t="s">
        <v>55</v>
      </c>
      <c r="AT252" s="33" t="s">
        <v>53</v>
      </c>
      <c r="AU252" s="53" t="s">
        <v>56</v>
      </c>
      <c r="AV252" s="44"/>
      <c r="AW252" s="32" t="s">
        <v>55</v>
      </c>
      <c r="AX252" s="33" t="s">
        <v>53</v>
      </c>
      <c r="AY252" s="53" t="s">
        <v>56</v>
      </c>
      <c r="AZ252" s="39"/>
      <c r="BA252" s="49" t="s">
        <v>57</v>
      </c>
      <c r="BB252" s="49" t="s">
        <v>58</v>
      </c>
      <c r="BC252" s="49" t="s">
        <v>59</v>
      </c>
      <c r="BD252" s="37" t="s">
        <v>57</v>
      </c>
      <c r="BE252" s="37" t="s">
        <v>58</v>
      </c>
      <c r="BF252" s="37" t="s">
        <v>59</v>
      </c>
      <c r="BG252" s="38" t="s">
        <v>57</v>
      </c>
      <c r="BH252" s="38" t="s">
        <v>58</v>
      </c>
      <c r="BI252" s="38" t="s">
        <v>59</v>
      </c>
      <c r="BJ252" s="51" t="s">
        <v>57</v>
      </c>
      <c r="BK252" s="51" t="s">
        <v>58</v>
      </c>
      <c r="BL252" s="51" t="s">
        <v>59</v>
      </c>
      <c r="BN252" s="49" t="s">
        <v>59</v>
      </c>
      <c r="BO252" s="37" t="s">
        <v>59</v>
      </c>
      <c r="BP252" s="38" t="s">
        <v>59</v>
      </c>
      <c r="BQ252" s="51" t="s">
        <v>59</v>
      </c>
    </row>
    <row r="253" spans="1:69" ht="18" hidden="1" x14ac:dyDescent="0.2">
      <c r="A253" s="229" t="s">
        <v>0</v>
      </c>
      <c r="B253" s="35" t="s">
        <v>1</v>
      </c>
      <c r="C253" s="29"/>
      <c r="D253" s="159"/>
      <c r="E253" s="159"/>
      <c r="F253" s="159"/>
      <c r="G253" s="159"/>
      <c r="H253" s="45"/>
      <c r="I253" s="168"/>
      <c r="J253" s="169"/>
      <c r="K253" s="169"/>
      <c r="L253" s="170"/>
      <c r="M253" s="45"/>
      <c r="N253" s="187"/>
      <c r="O253" s="188"/>
      <c r="P253" s="198"/>
      <c r="Q253" s="200"/>
      <c r="R253" s="45"/>
      <c r="S253" s="168"/>
      <c r="T253" s="169"/>
      <c r="U253" s="169"/>
      <c r="V253" s="170"/>
      <c r="W253" s="45"/>
      <c r="X253" s="42"/>
      <c r="Y253" s="42"/>
      <c r="Z253" s="42"/>
      <c r="AA253" s="42"/>
      <c r="AB253" s="45"/>
      <c r="AC253" s="42"/>
      <c r="AD253" s="42"/>
      <c r="AE253" s="42"/>
      <c r="AF253" s="42"/>
      <c r="AG253" s="45"/>
      <c r="AH253" s="42"/>
      <c r="AI253" s="42"/>
      <c r="AJ253" s="42"/>
      <c r="AK253" s="42"/>
      <c r="AL253" s="45"/>
      <c r="AM253" s="75"/>
      <c r="AN253" s="76"/>
      <c r="AO253" s="169"/>
      <c r="AP253" s="183"/>
      <c r="AQ253" s="45"/>
      <c r="AR253" s="75"/>
      <c r="AS253" s="76"/>
      <c r="AT253" s="76"/>
      <c r="AU253" s="77"/>
      <c r="AV253" s="45"/>
      <c r="AW253" s="35"/>
      <c r="AX253" s="35"/>
      <c r="AY253" s="35"/>
      <c r="BA253" s="42">
        <f t="shared" ref="BA253:BA272" si="314">MIN(D253,I253,N253,S253,X253,AC253,AH253,AM253,AR253)</f>
        <v>0</v>
      </c>
      <c r="BB253" s="42">
        <f t="shared" ref="BB253:BB272" si="315">MAX(D253,I253,N253,S253,X253,AC253,AH253,AM253,AR253)</f>
        <v>0</v>
      </c>
      <c r="BC253" s="42" t="e">
        <f t="shared" ref="BC253" si="316">AVERAGE(D253,I253,N253,S253,X253,AC253,AH253,AM253,AR253)</f>
        <v>#DIV/0!</v>
      </c>
      <c r="BD253" s="48">
        <f t="shared" ref="BD253" si="317">MIN(E253,J253,O253,T253,Y253,AD253,AI253,AN253,AS253,AW253)</f>
        <v>0</v>
      </c>
      <c r="BE253" s="48">
        <f t="shared" ref="BE253" si="318">MAX(E253,J253,O253,T253,Y253,AD253,AI253,AN253,AS253,AW253)</f>
        <v>0</v>
      </c>
      <c r="BF253" s="48" t="e">
        <f t="shared" ref="BF253" si="319">AVERAGE(E253,J253,O253,T253,Y253,AD253,AI253,AN253,AS253,AW253)</f>
        <v>#DIV/0!</v>
      </c>
      <c r="BG253" s="50">
        <f t="shared" ref="BG253" si="320">MIN(F253,K253,P253,U253,Z253,AE253,AJ253,AO253,AT253,AX253)</f>
        <v>0</v>
      </c>
      <c r="BH253" s="50">
        <f t="shared" ref="BH253" si="321">MAX(F253,K253,P253,U253,Z253,AE253,AJ253,AO253,AT253,AX253)</f>
        <v>0</v>
      </c>
      <c r="BI253" s="50" t="e">
        <f t="shared" ref="BI253" si="322">AVERAGE(F253,K253,P253,U253,Z253,AE253,AJ253,AO253,AT253,AX253)</f>
        <v>#DIV/0!</v>
      </c>
      <c r="BJ253" s="52">
        <f t="shared" ref="BJ253" si="323">MIN(G253,L253,Q253,V253,AA253,AF253,AK253,AP253,AU253,AY253)</f>
        <v>0</v>
      </c>
      <c r="BK253" s="52">
        <f t="shared" ref="BK253" si="324">MAX(G253,L253,Q253,V253,AA253,AF253,AK253,AP253,AU253,AY253)</f>
        <v>0</v>
      </c>
      <c r="BL253" s="52" t="e">
        <f t="shared" ref="BL253" si="325">AVERAGE(G253,L253,Q253,V253,AA253,AF253,AK253,AP253,AU253,AY253)</f>
        <v>#DIV/0!</v>
      </c>
      <c r="BN253" s="65" t="e">
        <f t="shared" ref="BN253" si="326">+BC253</f>
        <v>#DIV/0!</v>
      </c>
      <c r="BO253" s="66" t="e">
        <f t="shared" ref="BO253" si="327">+BF253</f>
        <v>#DIV/0!</v>
      </c>
      <c r="BP253" s="67" t="e">
        <f t="shared" ref="BP253" si="328">+BI253</f>
        <v>#DIV/0!</v>
      </c>
      <c r="BQ253" s="68" t="e">
        <f t="shared" ref="BQ253" si="329">+BL253</f>
        <v>#DIV/0!</v>
      </c>
    </row>
    <row r="254" spans="1:69" ht="18" hidden="1" x14ac:dyDescent="0.2">
      <c r="A254" s="241"/>
      <c r="B254" s="17" t="s">
        <v>2</v>
      </c>
      <c r="C254" s="29"/>
      <c r="D254" s="159"/>
      <c r="E254" s="159"/>
      <c r="F254" s="159"/>
      <c r="G254" s="159"/>
      <c r="H254" s="45"/>
      <c r="I254" s="168"/>
      <c r="J254" s="169"/>
      <c r="K254" s="169"/>
      <c r="L254" s="170"/>
      <c r="M254" s="45"/>
      <c r="N254" s="187"/>
      <c r="O254" s="188"/>
      <c r="P254" s="198"/>
      <c r="Q254" s="200"/>
      <c r="R254" s="45"/>
      <c r="S254" s="168"/>
      <c r="T254" s="169"/>
      <c r="U254" s="169"/>
      <c r="V254" s="170"/>
      <c r="W254" s="45"/>
      <c r="X254" s="42"/>
      <c r="Y254" s="42"/>
      <c r="Z254" s="42"/>
      <c r="AA254" s="42"/>
      <c r="AB254" s="45"/>
      <c r="AC254" s="42"/>
      <c r="AD254" s="42"/>
      <c r="AE254" s="42"/>
      <c r="AF254" s="42"/>
      <c r="AG254" s="45"/>
      <c r="AH254" s="42"/>
      <c r="AI254" s="42"/>
      <c r="AJ254" s="42"/>
      <c r="AK254" s="42"/>
      <c r="AL254" s="45"/>
      <c r="AM254" s="75"/>
      <c r="AN254" s="76"/>
      <c r="AO254" s="169">
        <v>7.2</v>
      </c>
      <c r="AP254" s="183"/>
      <c r="AQ254" s="45"/>
      <c r="AR254" s="75"/>
      <c r="AS254" s="76"/>
      <c r="AT254" s="76"/>
      <c r="AU254" s="77"/>
      <c r="AV254" s="45"/>
      <c r="AW254" s="35"/>
      <c r="AX254" s="35"/>
      <c r="AY254" s="35"/>
      <c r="BA254" s="42">
        <f t="shared" si="314"/>
        <v>0</v>
      </c>
      <c r="BB254" s="42">
        <f t="shared" si="315"/>
        <v>0</v>
      </c>
      <c r="BC254" s="42" t="e">
        <f>AVERAGE(D254,I254,N254,S254,X254,AC254,AH254,AM254,AR254)</f>
        <v>#DIV/0!</v>
      </c>
      <c r="BD254" s="48">
        <f>MIN(E254,J254,O254,T254,Y254,AD254,AI254,AN254,AS254,AW254)</f>
        <v>0</v>
      </c>
      <c r="BE254" s="48">
        <f>MAX(E254,J254,O254,T254,Y254,AD254,AI254,AN254,AS254,AW254)</f>
        <v>0</v>
      </c>
      <c r="BF254" s="48" t="e">
        <f>AVERAGE(E254,J254,O254,T254,Y254,AD254,AI254,AN254,AS254,AW254)</f>
        <v>#DIV/0!</v>
      </c>
      <c r="BG254" s="50">
        <f>MIN(F254,K254,P254,U254,Z254,AE254,AJ254,AO254,AT254,AX254)</f>
        <v>7.2</v>
      </c>
      <c r="BH254" s="50">
        <f>MAX(F254,K254,P254,U254,Z254,AE254,AJ254,AO254,AT254,AX254)</f>
        <v>7.2</v>
      </c>
      <c r="BI254" s="50">
        <f>AVERAGE(F254,K254,P254,U254,Z254,AE254,AJ254,AO254,AT254,AX254)</f>
        <v>7.2</v>
      </c>
      <c r="BJ254" s="52">
        <f>MIN(G254,L254,Q254,V254,AA254,AF254,AK254,AP254,AU254,AY254)</f>
        <v>0</v>
      </c>
      <c r="BK254" s="52">
        <f>MAX(G254,L254,Q254,V254,AA254,AF254,AK254,AP254,AU254,AY254)</f>
        <v>0</v>
      </c>
      <c r="BL254" s="52" t="e">
        <f>AVERAGE(G254,L254,Q254,V254,AA254,AF254,AK254,AP254,AU254,AY254)</f>
        <v>#DIV/0!</v>
      </c>
      <c r="BN254" s="65" t="e">
        <f>+BC254</f>
        <v>#DIV/0!</v>
      </c>
      <c r="BO254" s="66" t="e">
        <f>+BF254</f>
        <v>#DIV/0!</v>
      </c>
      <c r="BP254" s="67">
        <f>+BI254</f>
        <v>7.2</v>
      </c>
      <c r="BQ254" s="68" t="e">
        <f>+BL254</f>
        <v>#DIV/0!</v>
      </c>
    </row>
    <row r="255" spans="1:69" ht="18" hidden="1" x14ac:dyDescent="0.2">
      <c r="A255" s="230"/>
      <c r="B255" s="17" t="s">
        <v>3</v>
      </c>
      <c r="C255" s="29"/>
      <c r="D255" s="159"/>
      <c r="E255" s="159"/>
      <c r="F255" s="159"/>
      <c r="G255" s="159"/>
      <c r="H255" s="45"/>
      <c r="I255" s="168"/>
      <c r="J255" s="169"/>
      <c r="K255" s="169"/>
      <c r="L255" s="170"/>
      <c r="M255" s="45"/>
      <c r="N255" s="187"/>
      <c r="O255" s="188"/>
      <c r="P255" s="198">
        <v>6.15</v>
      </c>
      <c r="Q255" s="200"/>
      <c r="R255" s="45"/>
      <c r="S255" s="168"/>
      <c r="T255" s="169"/>
      <c r="U255" s="169"/>
      <c r="V255" s="170"/>
      <c r="W255" s="45"/>
      <c r="X255" s="42"/>
      <c r="Y255" s="42"/>
      <c r="Z255" s="42"/>
      <c r="AA255" s="42"/>
      <c r="AB255" s="45"/>
      <c r="AC255" s="42"/>
      <c r="AD255" s="42"/>
      <c r="AE255" s="42"/>
      <c r="AF255" s="42"/>
      <c r="AG255" s="45"/>
      <c r="AH255" s="42"/>
      <c r="AI255" s="42"/>
      <c r="AJ255" s="42"/>
      <c r="AK255" s="42"/>
      <c r="AL255" s="45"/>
      <c r="AM255" s="75"/>
      <c r="AN255" s="76"/>
      <c r="AO255" s="169"/>
      <c r="AP255" s="183"/>
      <c r="AQ255" s="45"/>
      <c r="AR255" s="75"/>
      <c r="AS255" s="76"/>
      <c r="AT255" s="76"/>
      <c r="AU255" s="77"/>
      <c r="AV255" s="45"/>
      <c r="AW255" s="35"/>
      <c r="AX255" s="35"/>
      <c r="AY255" s="35"/>
      <c r="BA255" s="42">
        <f t="shared" si="314"/>
        <v>0</v>
      </c>
      <c r="BB255" s="42">
        <f t="shared" si="315"/>
        <v>0</v>
      </c>
      <c r="BC255" s="42" t="e">
        <f t="shared" ref="BC255:BC272" si="330">AVERAGE(D255,I255,N255,S255,X255,AC255,AH255,AM255,AR255)</f>
        <v>#DIV/0!</v>
      </c>
      <c r="BD255" s="48">
        <f t="shared" ref="BD255:BD268" si="331">MIN(E255,J255,O255,T255,Y255,AD255,AI255,AN255,AS255,AW255)</f>
        <v>0</v>
      </c>
      <c r="BE255" s="48">
        <f t="shared" ref="BE255:BE268" si="332">MAX(E255,J255,O255,T255,Y255,AD255,AI255,AN255,AS255,AW255)</f>
        <v>0</v>
      </c>
      <c r="BF255" s="48" t="e">
        <f t="shared" ref="BF255:BF268" si="333">AVERAGE(E255,J255,O255,T255,Y255,AD255,AI255,AN255,AS255,AW255)</f>
        <v>#DIV/0!</v>
      </c>
      <c r="BG255" s="50">
        <f t="shared" ref="BG255:BG256" si="334">MIN(F255,K255,P255,U255,Z255,AE255,AJ255,AO255,AT255,AX255)</f>
        <v>6.15</v>
      </c>
      <c r="BH255" s="50">
        <f t="shared" ref="BH255:BH256" si="335">MAX(F255,K255,P255,U255,Z255,AE255,AJ255,AO255,AT255,AX255)</f>
        <v>6.15</v>
      </c>
      <c r="BI255" s="50">
        <f t="shared" ref="BI255:BI272" si="336">AVERAGE(F255,K255,P255,U255,Z255,AE255,AJ255,AO255,AT255,AX255)</f>
        <v>6.15</v>
      </c>
      <c r="BJ255" s="52">
        <f t="shared" ref="BJ255:BJ272" si="337">MIN(G255,L255,Q255,V255,AA255,AF255,AK255,AP255,AU255,AY255)</f>
        <v>0</v>
      </c>
      <c r="BK255" s="52">
        <f t="shared" ref="BK255:BK272" si="338">MAX(G255,L255,Q255,V255,AA255,AF255,AK255,AP255,AU255,AY255)</f>
        <v>0</v>
      </c>
      <c r="BL255" s="52" t="e">
        <f t="shared" ref="BL255:BL272" si="339">AVERAGE(G255,L255,Q255,V255,AA255,AF255,AK255,AP255,AU255,AY255)</f>
        <v>#DIV/0!</v>
      </c>
      <c r="BN255" s="65" t="e">
        <f t="shared" ref="BN255:BN272" si="340">+BC255</f>
        <v>#DIV/0!</v>
      </c>
      <c r="BO255" s="66" t="e">
        <f t="shared" ref="BO255:BO272" si="341">+BF255</f>
        <v>#DIV/0!</v>
      </c>
      <c r="BP255" s="67">
        <f t="shared" ref="BP255:BP256" si="342">+BI255</f>
        <v>6.15</v>
      </c>
      <c r="BQ255" s="68" t="e">
        <f t="shared" ref="BQ255:BQ272" si="343">+BL255</f>
        <v>#DIV/0!</v>
      </c>
    </row>
    <row r="256" spans="1:69" ht="18" hidden="1" x14ac:dyDescent="0.2">
      <c r="A256" s="228" t="s">
        <v>4</v>
      </c>
      <c r="B256" s="17" t="s">
        <v>5</v>
      </c>
      <c r="C256" s="29"/>
      <c r="D256" s="159"/>
      <c r="E256" s="159"/>
      <c r="F256" s="159"/>
      <c r="G256" s="159"/>
      <c r="H256" s="45"/>
      <c r="I256" s="173"/>
      <c r="J256" s="171"/>
      <c r="K256" s="171"/>
      <c r="L256" s="174"/>
      <c r="M256" s="45"/>
      <c r="N256" s="191"/>
      <c r="O256" s="189"/>
      <c r="P256" s="199"/>
      <c r="Q256" s="201"/>
      <c r="R256" s="45"/>
      <c r="S256" s="173"/>
      <c r="T256" s="171"/>
      <c r="U256" s="171"/>
      <c r="V256" s="174"/>
      <c r="W256" s="45"/>
      <c r="X256" s="42"/>
      <c r="Y256" s="42"/>
      <c r="Z256" s="42"/>
      <c r="AA256" s="42"/>
      <c r="AB256" s="45"/>
      <c r="AC256" s="42"/>
      <c r="AD256" s="42"/>
      <c r="AE256" s="42"/>
      <c r="AF256" s="42"/>
      <c r="AG256" s="45"/>
      <c r="AH256" s="42"/>
      <c r="AI256" s="42"/>
      <c r="AJ256" s="42"/>
      <c r="AK256" s="42"/>
      <c r="AL256" s="45"/>
      <c r="AM256" s="106"/>
      <c r="AN256" s="88"/>
      <c r="AO256" s="171"/>
      <c r="AP256" s="186"/>
      <c r="AQ256" s="45"/>
      <c r="AR256" s="106"/>
      <c r="AS256" s="88"/>
      <c r="AT256" s="88"/>
      <c r="AU256" s="107"/>
      <c r="AV256" s="45"/>
      <c r="AW256" s="35"/>
      <c r="AX256" s="35"/>
      <c r="AY256" s="35"/>
      <c r="BA256" s="42">
        <f t="shared" si="314"/>
        <v>0</v>
      </c>
      <c r="BB256" s="42">
        <f t="shared" si="315"/>
        <v>0</v>
      </c>
      <c r="BC256" s="42" t="e">
        <f t="shared" si="330"/>
        <v>#DIV/0!</v>
      </c>
      <c r="BD256" s="48">
        <f t="shared" si="331"/>
        <v>0</v>
      </c>
      <c r="BE256" s="48">
        <f t="shared" si="332"/>
        <v>0</v>
      </c>
      <c r="BF256" s="48" t="e">
        <f t="shared" si="333"/>
        <v>#DIV/0!</v>
      </c>
      <c r="BG256" s="50">
        <f t="shared" si="334"/>
        <v>0</v>
      </c>
      <c r="BH256" s="50">
        <f t="shared" si="335"/>
        <v>0</v>
      </c>
      <c r="BI256" s="50" t="e">
        <f t="shared" si="336"/>
        <v>#DIV/0!</v>
      </c>
      <c r="BJ256" s="52">
        <f t="shared" si="337"/>
        <v>0</v>
      </c>
      <c r="BK256" s="52">
        <f t="shared" si="338"/>
        <v>0</v>
      </c>
      <c r="BL256" s="52" t="e">
        <f t="shared" si="339"/>
        <v>#DIV/0!</v>
      </c>
      <c r="BN256" s="65" t="e">
        <f t="shared" si="340"/>
        <v>#DIV/0!</v>
      </c>
      <c r="BO256" s="66" t="e">
        <f t="shared" si="341"/>
        <v>#DIV/0!</v>
      </c>
      <c r="BP256" s="67" t="e">
        <f t="shared" si="342"/>
        <v>#DIV/0!</v>
      </c>
      <c r="BQ256" s="68" t="e">
        <f t="shared" si="343"/>
        <v>#DIV/0!</v>
      </c>
    </row>
    <row r="257" spans="1:69" ht="18" hidden="1" x14ac:dyDescent="0.2">
      <c r="A257" s="228"/>
      <c r="B257" s="17" t="s">
        <v>6</v>
      </c>
      <c r="C257" s="29"/>
      <c r="D257" s="159"/>
      <c r="E257" s="159"/>
      <c r="F257" s="159"/>
      <c r="G257" s="159"/>
      <c r="H257" s="45"/>
      <c r="I257" s="173"/>
      <c r="J257" s="171"/>
      <c r="K257" s="171"/>
      <c r="L257" s="174"/>
      <c r="M257" s="45"/>
      <c r="N257" s="191"/>
      <c r="O257" s="189"/>
      <c r="P257" s="199"/>
      <c r="Q257" s="201"/>
      <c r="R257" s="45"/>
      <c r="S257" s="173"/>
      <c r="T257" s="171"/>
      <c r="U257" s="171"/>
      <c r="V257" s="174"/>
      <c r="W257" s="45"/>
      <c r="X257" s="42"/>
      <c r="Y257" s="42"/>
      <c r="Z257" s="42"/>
      <c r="AA257" s="42"/>
      <c r="AB257" s="45"/>
      <c r="AC257" s="42"/>
      <c r="AD257" s="42"/>
      <c r="AE257" s="42"/>
      <c r="AF257" s="42"/>
      <c r="AG257" s="45"/>
      <c r="AH257" s="42"/>
      <c r="AI257" s="42"/>
      <c r="AJ257" s="42"/>
      <c r="AK257" s="42"/>
      <c r="AL257" s="45"/>
      <c r="AM257" s="106"/>
      <c r="AN257" s="88"/>
      <c r="AO257" s="171">
        <v>5.5</v>
      </c>
      <c r="AP257" s="186"/>
      <c r="AQ257" s="45"/>
      <c r="AR257" s="106"/>
      <c r="AS257" s="88"/>
      <c r="AT257" s="88"/>
      <c r="AU257" s="107"/>
      <c r="AV257" s="45"/>
      <c r="AW257" s="35"/>
      <c r="AX257" s="35"/>
      <c r="AY257" s="35"/>
      <c r="BA257" s="42">
        <f t="shared" si="314"/>
        <v>0</v>
      </c>
      <c r="BB257" s="42">
        <f t="shared" si="315"/>
        <v>0</v>
      </c>
      <c r="BC257" s="42" t="e">
        <f t="shared" si="330"/>
        <v>#DIV/0!</v>
      </c>
      <c r="BD257" s="48">
        <f t="shared" si="331"/>
        <v>0</v>
      </c>
      <c r="BE257" s="48">
        <f t="shared" si="332"/>
        <v>0</v>
      </c>
      <c r="BF257" s="48" t="e">
        <f t="shared" si="333"/>
        <v>#DIV/0!</v>
      </c>
      <c r="BG257" s="50">
        <f>MIN(F257,K257,P257,U257,Z257,AE257,AJ257,AO257,AT257,AX257)</f>
        <v>5.5</v>
      </c>
      <c r="BH257" s="50">
        <f>MAX(F257,K257,P257,U257,Z257,AE257,AJ257,AO257,AT257,AX257)</f>
        <v>5.5</v>
      </c>
      <c r="BI257" s="50">
        <f t="shared" si="336"/>
        <v>5.5</v>
      </c>
      <c r="BJ257" s="52">
        <f t="shared" si="337"/>
        <v>0</v>
      </c>
      <c r="BK257" s="52">
        <f t="shared" si="338"/>
        <v>0</v>
      </c>
      <c r="BL257" s="52" t="e">
        <f t="shared" si="339"/>
        <v>#DIV/0!</v>
      </c>
      <c r="BN257" s="65" t="e">
        <f t="shared" si="340"/>
        <v>#DIV/0!</v>
      </c>
      <c r="BO257" s="66" t="e">
        <f t="shared" si="341"/>
        <v>#DIV/0!</v>
      </c>
      <c r="BP257" s="67">
        <f>+BI257</f>
        <v>5.5</v>
      </c>
      <c r="BQ257" s="68" t="e">
        <f t="shared" si="343"/>
        <v>#DIV/0!</v>
      </c>
    </row>
    <row r="258" spans="1:69" ht="18" hidden="1" x14ac:dyDescent="0.2">
      <c r="A258" s="1" t="s">
        <v>7</v>
      </c>
      <c r="B258" s="17" t="s">
        <v>8</v>
      </c>
      <c r="C258" s="29"/>
      <c r="D258" s="159"/>
      <c r="E258" s="159"/>
      <c r="F258" s="159"/>
      <c r="G258" s="159"/>
      <c r="H258" s="45"/>
      <c r="I258" s="173"/>
      <c r="J258" s="171"/>
      <c r="K258" s="171"/>
      <c r="L258" s="174"/>
      <c r="M258" s="45"/>
      <c r="N258" s="191"/>
      <c r="O258" s="189"/>
      <c r="P258" s="199"/>
      <c r="Q258" s="201"/>
      <c r="R258" s="45"/>
      <c r="S258" s="173"/>
      <c r="T258" s="171"/>
      <c r="U258" s="171"/>
      <c r="V258" s="174"/>
      <c r="W258" s="45"/>
      <c r="X258" s="42"/>
      <c r="Y258" s="42"/>
      <c r="Z258" s="42"/>
      <c r="AA258" s="42"/>
      <c r="AB258" s="45"/>
      <c r="AC258" s="42"/>
      <c r="AD258" s="42"/>
      <c r="AE258" s="42"/>
      <c r="AF258" s="42"/>
      <c r="AG258" s="45"/>
      <c r="AH258" s="42"/>
      <c r="AI258" s="42"/>
      <c r="AJ258" s="42"/>
      <c r="AK258" s="42"/>
      <c r="AL258" s="45"/>
      <c r="AM258" s="106"/>
      <c r="AN258" s="88"/>
      <c r="AO258" s="171"/>
      <c r="AP258" s="186"/>
      <c r="AQ258" s="45"/>
      <c r="AR258" s="106"/>
      <c r="AS258" s="88"/>
      <c r="AT258" s="88"/>
      <c r="AU258" s="107"/>
      <c r="AV258" s="45"/>
      <c r="AW258" s="35"/>
      <c r="AX258" s="35"/>
      <c r="AY258" s="35"/>
      <c r="BA258" s="42">
        <f t="shared" si="314"/>
        <v>0</v>
      </c>
      <c r="BB258" s="42">
        <f t="shared" si="315"/>
        <v>0</v>
      </c>
      <c r="BC258" s="42" t="e">
        <f t="shared" si="330"/>
        <v>#DIV/0!</v>
      </c>
      <c r="BD258" s="48">
        <f t="shared" si="331"/>
        <v>0</v>
      </c>
      <c r="BE258" s="48">
        <f t="shared" si="332"/>
        <v>0</v>
      </c>
      <c r="BF258" s="48" t="e">
        <f t="shared" si="333"/>
        <v>#DIV/0!</v>
      </c>
      <c r="BG258" s="50">
        <f t="shared" ref="BG258:BG268" si="344">MIN(F258,K258,P258,U258,Z258,AE258,AJ258,AO258,AT258,AX258)</f>
        <v>0</v>
      </c>
      <c r="BH258" s="50">
        <f t="shared" ref="BH258:BH268" si="345">MAX(F258,K258,P258,U258,Z258,AE258,AJ258,AO258,AT258,AX258)</f>
        <v>0</v>
      </c>
      <c r="BI258" s="50" t="e">
        <f t="shared" si="336"/>
        <v>#DIV/0!</v>
      </c>
      <c r="BJ258" s="52">
        <f t="shared" si="337"/>
        <v>0</v>
      </c>
      <c r="BK258" s="52">
        <f t="shared" si="338"/>
        <v>0</v>
      </c>
      <c r="BL258" s="52" t="e">
        <f t="shared" si="339"/>
        <v>#DIV/0!</v>
      </c>
      <c r="BN258" s="65" t="e">
        <f t="shared" si="340"/>
        <v>#DIV/0!</v>
      </c>
      <c r="BO258" s="66" t="e">
        <f t="shared" si="341"/>
        <v>#DIV/0!</v>
      </c>
      <c r="BP258" s="67" t="e">
        <f t="shared" ref="BP258:BP269" si="346">+BI258</f>
        <v>#DIV/0!</v>
      </c>
      <c r="BQ258" s="68" t="e">
        <f t="shared" si="343"/>
        <v>#DIV/0!</v>
      </c>
    </row>
    <row r="259" spans="1:69" ht="18" hidden="1" x14ac:dyDescent="0.2">
      <c r="A259" s="229" t="s">
        <v>66</v>
      </c>
      <c r="B259" s="17" t="s">
        <v>9</v>
      </c>
      <c r="C259" s="29"/>
      <c r="D259" s="159"/>
      <c r="E259" s="159"/>
      <c r="F259" s="159"/>
      <c r="G259" s="159"/>
      <c r="H259" s="45"/>
      <c r="I259" s="173"/>
      <c r="J259" s="171"/>
      <c r="K259" s="171"/>
      <c r="L259" s="174"/>
      <c r="M259" s="45"/>
      <c r="N259" s="191"/>
      <c r="O259" s="189"/>
      <c r="P259" s="199"/>
      <c r="Q259" s="201"/>
      <c r="R259" s="45"/>
      <c r="S259" s="173"/>
      <c r="T259" s="171"/>
      <c r="U259" s="171"/>
      <c r="V259" s="174"/>
      <c r="W259" s="45"/>
      <c r="X259" s="42"/>
      <c r="Y259" s="42"/>
      <c r="Z259" s="42"/>
      <c r="AA259" s="42"/>
      <c r="AB259" s="45"/>
      <c r="AC259" s="42"/>
      <c r="AD259" s="42"/>
      <c r="AE259" s="42"/>
      <c r="AF259" s="42"/>
      <c r="AG259" s="45"/>
      <c r="AH259" s="42"/>
      <c r="AI259" s="42"/>
      <c r="AJ259" s="42"/>
      <c r="AK259" s="42"/>
      <c r="AL259" s="45"/>
      <c r="AM259" s="106"/>
      <c r="AN259" s="88"/>
      <c r="AO259" s="171"/>
      <c r="AP259" s="186"/>
      <c r="AQ259" s="45"/>
      <c r="AR259" s="88"/>
      <c r="AS259" s="88"/>
      <c r="AT259" s="88"/>
      <c r="AU259" s="107"/>
      <c r="AV259" s="45"/>
      <c r="AW259" s="35"/>
      <c r="AX259" s="35"/>
      <c r="AY259" s="35"/>
      <c r="BA259" s="42">
        <f t="shared" si="314"/>
        <v>0</v>
      </c>
      <c r="BB259" s="42">
        <f t="shared" si="315"/>
        <v>0</v>
      </c>
      <c r="BC259" s="42" t="e">
        <f t="shared" si="330"/>
        <v>#DIV/0!</v>
      </c>
      <c r="BD259" s="48">
        <f t="shared" si="331"/>
        <v>0</v>
      </c>
      <c r="BE259" s="48">
        <f t="shared" si="332"/>
        <v>0</v>
      </c>
      <c r="BF259" s="48" t="e">
        <f t="shared" si="333"/>
        <v>#DIV/0!</v>
      </c>
      <c r="BG259" s="50">
        <f t="shared" si="344"/>
        <v>0</v>
      </c>
      <c r="BH259" s="50">
        <f t="shared" si="345"/>
        <v>0</v>
      </c>
      <c r="BI259" s="50" t="e">
        <f t="shared" si="336"/>
        <v>#DIV/0!</v>
      </c>
      <c r="BJ259" s="52">
        <f t="shared" si="337"/>
        <v>0</v>
      </c>
      <c r="BK259" s="52">
        <f t="shared" si="338"/>
        <v>0</v>
      </c>
      <c r="BL259" s="52" t="e">
        <f t="shared" si="339"/>
        <v>#DIV/0!</v>
      </c>
      <c r="BN259" s="65" t="e">
        <f t="shared" si="340"/>
        <v>#DIV/0!</v>
      </c>
      <c r="BO259" s="66" t="e">
        <f t="shared" si="341"/>
        <v>#DIV/0!</v>
      </c>
      <c r="BP259" s="67" t="e">
        <f t="shared" si="346"/>
        <v>#DIV/0!</v>
      </c>
      <c r="BQ259" s="68" t="e">
        <f t="shared" si="343"/>
        <v>#DIV/0!</v>
      </c>
    </row>
    <row r="260" spans="1:69" ht="18" hidden="1" x14ac:dyDescent="0.2">
      <c r="A260" s="230"/>
      <c r="B260" s="17" t="s">
        <v>10</v>
      </c>
      <c r="C260" s="29"/>
      <c r="D260" s="159"/>
      <c r="E260" s="159"/>
      <c r="F260" s="159"/>
      <c r="G260" s="159"/>
      <c r="H260" s="45"/>
      <c r="I260" s="173"/>
      <c r="J260" s="171"/>
      <c r="K260" s="171"/>
      <c r="L260" s="174"/>
      <c r="M260" s="45"/>
      <c r="N260" s="191"/>
      <c r="O260" s="189"/>
      <c r="P260" s="199"/>
      <c r="Q260" s="201"/>
      <c r="R260" s="45"/>
      <c r="S260" s="173"/>
      <c r="T260" s="171"/>
      <c r="U260" s="171"/>
      <c r="V260" s="174"/>
      <c r="W260" s="45"/>
      <c r="X260" s="42"/>
      <c r="Y260" s="42"/>
      <c r="Z260" s="42"/>
      <c r="AA260" s="42"/>
      <c r="AB260" s="45"/>
      <c r="AC260" s="42"/>
      <c r="AD260" s="42"/>
      <c r="AE260" s="42"/>
      <c r="AF260" s="42"/>
      <c r="AG260" s="45"/>
      <c r="AH260" s="42"/>
      <c r="AI260" s="42"/>
      <c r="AJ260" s="42"/>
      <c r="AK260" s="42"/>
      <c r="AL260" s="45"/>
      <c r="AM260" s="106"/>
      <c r="AN260" s="88"/>
      <c r="AO260" s="171"/>
      <c r="AP260" s="186"/>
      <c r="AQ260" s="45"/>
      <c r="AR260" s="106"/>
      <c r="AS260" s="88"/>
      <c r="AT260" s="88"/>
      <c r="AU260" s="107"/>
      <c r="AV260" s="45"/>
      <c r="AW260" s="35"/>
      <c r="AX260" s="35"/>
      <c r="AY260" s="35"/>
      <c r="BA260" s="42">
        <f t="shared" si="314"/>
        <v>0</v>
      </c>
      <c r="BB260" s="42">
        <f t="shared" si="315"/>
        <v>0</v>
      </c>
      <c r="BC260" s="42" t="e">
        <f t="shared" si="330"/>
        <v>#DIV/0!</v>
      </c>
      <c r="BD260" s="48">
        <f t="shared" si="331"/>
        <v>0</v>
      </c>
      <c r="BE260" s="48">
        <f t="shared" si="332"/>
        <v>0</v>
      </c>
      <c r="BF260" s="48" t="e">
        <f t="shared" si="333"/>
        <v>#DIV/0!</v>
      </c>
      <c r="BG260" s="50">
        <f t="shared" si="344"/>
        <v>0</v>
      </c>
      <c r="BH260" s="50">
        <f t="shared" si="345"/>
        <v>0</v>
      </c>
      <c r="BI260" s="50" t="e">
        <f t="shared" si="336"/>
        <v>#DIV/0!</v>
      </c>
      <c r="BJ260" s="52">
        <f t="shared" si="337"/>
        <v>0</v>
      </c>
      <c r="BK260" s="52">
        <f t="shared" si="338"/>
        <v>0</v>
      </c>
      <c r="BL260" s="52" t="e">
        <f t="shared" si="339"/>
        <v>#DIV/0!</v>
      </c>
      <c r="BN260" s="65" t="e">
        <f t="shared" si="340"/>
        <v>#DIV/0!</v>
      </c>
      <c r="BO260" s="66" t="e">
        <f t="shared" si="341"/>
        <v>#DIV/0!</v>
      </c>
      <c r="BP260" s="67" t="e">
        <f t="shared" si="346"/>
        <v>#DIV/0!</v>
      </c>
      <c r="BQ260" s="68" t="e">
        <f t="shared" si="343"/>
        <v>#DIV/0!</v>
      </c>
    </row>
    <row r="261" spans="1:69" ht="18" hidden="1" x14ac:dyDescent="0.2">
      <c r="A261" s="229" t="s">
        <v>11</v>
      </c>
      <c r="B261" s="17" t="s">
        <v>12</v>
      </c>
      <c r="C261" s="29"/>
      <c r="D261" s="159"/>
      <c r="E261" s="159"/>
      <c r="F261" s="159"/>
      <c r="G261" s="159"/>
      <c r="H261" s="45"/>
      <c r="I261" s="173"/>
      <c r="J261" s="171"/>
      <c r="K261" s="171"/>
      <c r="L261" s="174"/>
      <c r="M261" s="45"/>
      <c r="N261" s="191"/>
      <c r="O261" s="189"/>
      <c r="P261" s="199"/>
      <c r="Q261" s="201"/>
      <c r="R261" s="45"/>
      <c r="S261" s="173"/>
      <c r="T261" s="171"/>
      <c r="U261" s="171"/>
      <c r="V261" s="174"/>
      <c r="W261" s="45"/>
      <c r="X261" s="42"/>
      <c r="Y261" s="42"/>
      <c r="Z261" s="42"/>
      <c r="AA261" s="42"/>
      <c r="AB261" s="45"/>
      <c r="AC261" s="42"/>
      <c r="AD261" s="42"/>
      <c r="AE261" s="42"/>
      <c r="AF261" s="42"/>
      <c r="AG261" s="45"/>
      <c r="AH261" s="42"/>
      <c r="AI261" s="42"/>
      <c r="AJ261" s="42"/>
      <c r="AK261" s="42"/>
      <c r="AL261" s="45"/>
      <c r="AM261" s="106"/>
      <c r="AN261" s="88"/>
      <c r="AO261" s="171"/>
      <c r="AP261" s="186"/>
      <c r="AQ261" s="45"/>
      <c r="AR261" s="106"/>
      <c r="AS261" s="88"/>
      <c r="AT261" s="88"/>
      <c r="AU261" s="107"/>
      <c r="AV261" s="45"/>
      <c r="AW261" s="35"/>
      <c r="AX261" s="35"/>
      <c r="AY261" s="35"/>
      <c r="BA261" s="42">
        <f t="shared" si="314"/>
        <v>0</v>
      </c>
      <c r="BB261" s="42">
        <f t="shared" si="315"/>
        <v>0</v>
      </c>
      <c r="BC261" s="42" t="e">
        <f t="shared" si="330"/>
        <v>#DIV/0!</v>
      </c>
      <c r="BD261" s="48">
        <f t="shared" si="331"/>
        <v>0</v>
      </c>
      <c r="BE261" s="48">
        <f t="shared" si="332"/>
        <v>0</v>
      </c>
      <c r="BF261" s="48" t="e">
        <f t="shared" si="333"/>
        <v>#DIV/0!</v>
      </c>
      <c r="BG261" s="50">
        <f t="shared" si="344"/>
        <v>0</v>
      </c>
      <c r="BH261" s="50">
        <f t="shared" si="345"/>
        <v>0</v>
      </c>
      <c r="BI261" s="50" t="e">
        <f t="shared" si="336"/>
        <v>#DIV/0!</v>
      </c>
      <c r="BJ261" s="52">
        <f t="shared" si="337"/>
        <v>0</v>
      </c>
      <c r="BK261" s="52">
        <f t="shared" si="338"/>
        <v>0</v>
      </c>
      <c r="BL261" s="52" t="e">
        <f t="shared" si="339"/>
        <v>#DIV/0!</v>
      </c>
      <c r="BN261" s="65" t="e">
        <f t="shared" si="340"/>
        <v>#DIV/0!</v>
      </c>
      <c r="BO261" s="66" t="e">
        <f t="shared" si="341"/>
        <v>#DIV/0!</v>
      </c>
      <c r="BP261" s="67" t="e">
        <f t="shared" si="346"/>
        <v>#DIV/0!</v>
      </c>
      <c r="BQ261" s="68" t="e">
        <f t="shared" si="343"/>
        <v>#DIV/0!</v>
      </c>
    </row>
    <row r="262" spans="1:69" ht="18" hidden="1" x14ac:dyDescent="0.2">
      <c r="A262" s="230"/>
      <c r="B262" s="17" t="s">
        <v>14</v>
      </c>
      <c r="C262" s="29"/>
      <c r="D262" s="159"/>
      <c r="E262" s="159"/>
      <c r="F262" s="159"/>
      <c r="G262" s="159"/>
      <c r="H262" s="45"/>
      <c r="I262" s="173"/>
      <c r="J262" s="171"/>
      <c r="K262" s="171"/>
      <c r="L262" s="174"/>
      <c r="M262" s="45"/>
      <c r="N262" s="191"/>
      <c r="O262" s="189"/>
      <c r="P262" s="199"/>
      <c r="Q262" s="201"/>
      <c r="R262" s="45"/>
      <c r="S262" s="173"/>
      <c r="T262" s="171"/>
      <c r="U262" s="171"/>
      <c r="V262" s="174"/>
      <c r="W262" s="45"/>
      <c r="X262" s="42"/>
      <c r="Y262" s="42"/>
      <c r="Z262" s="42"/>
      <c r="AA262" s="42"/>
      <c r="AB262" s="45"/>
      <c r="AC262" s="42"/>
      <c r="AD262" s="42"/>
      <c r="AE262" s="42"/>
      <c r="AF262" s="42"/>
      <c r="AG262" s="45"/>
      <c r="AH262" s="42"/>
      <c r="AI262" s="42"/>
      <c r="AJ262" s="42"/>
      <c r="AK262" s="42"/>
      <c r="AL262" s="45"/>
      <c r="AM262" s="106"/>
      <c r="AN262" s="88"/>
      <c r="AO262" s="171"/>
      <c r="AP262" s="186"/>
      <c r="AQ262" s="45"/>
      <c r="AR262" s="106"/>
      <c r="AS262" s="88"/>
      <c r="AT262" s="88"/>
      <c r="AU262" s="107"/>
      <c r="AV262" s="45"/>
      <c r="AW262" s="35"/>
      <c r="AX262" s="35"/>
      <c r="AY262" s="35"/>
      <c r="BA262" s="42">
        <f t="shared" si="314"/>
        <v>0</v>
      </c>
      <c r="BB262" s="42">
        <f t="shared" si="315"/>
        <v>0</v>
      </c>
      <c r="BC262" s="42" t="e">
        <f t="shared" si="330"/>
        <v>#DIV/0!</v>
      </c>
      <c r="BD262" s="48">
        <f t="shared" si="331"/>
        <v>0</v>
      </c>
      <c r="BE262" s="48">
        <f t="shared" si="332"/>
        <v>0</v>
      </c>
      <c r="BF262" s="48" t="e">
        <f t="shared" si="333"/>
        <v>#DIV/0!</v>
      </c>
      <c r="BG262" s="50">
        <f t="shared" si="344"/>
        <v>0</v>
      </c>
      <c r="BH262" s="50">
        <f t="shared" si="345"/>
        <v>0</v>
      </c>
      <c r="BI262" s="50" t="e">
        <f t="shared" si="336"/>
        <v>#DIV/0!</v>
      </c>
      <c r="BJ262" s="52">
        <f t="shared" si="337"/>
        <v>0</v>
      </c>
      <c r="BK262" s="52">
        <f t="shared" si="338"/>
        <v>0</v>
      </c>
      <c r="BL262" s="52" t="e">
        <f t="shared" si="339"/>
        <v>#DIV/0!</v>
      </c>
      <c r="BN262" s="65" t="e">
        <f t="shared" si="340"/>
        <v>#DIV/0!</v>
      </c>
      <c r="BO262" s="66" t="e">
        <f t="shared" si="341"/>
        <v>#DIV/0!</v>
      </c>
      <c r="BP262" s="67" t="e">
        <f t="shared" si="346"/>
        <v>#DIV/0!</v>
      </c>
      <c r="BQ262" s="68" t="e">
        <f t="shared" si="343"/>
        <v>#DIV/0!</v>
      </c>
    </row>
    <row r="263" spans="1:69" ht="18" hidden="1" x14ac:dyDescent="0.2">
      <c r="A263" s="2" t="s">
        <v>13</v>
      </c>
      <c r="B263" s="17" t="s">
        <v>15</v>
      </c>
      <c r="C263" s="29"/>
      <c r="D263" s="159"/>
      <c r="E263" s="159"/>
      <c r="F263" s="159"/>
      <c r="G263" s="159"/>
      <c r="H263" s="45"/>
      <c r="I263" s="173"/>
      <c r="J263" s="171"/>
      <c r="K263" s="171"/>
      <c r="L263" s="174"/>
      <c r="M263" s="45"/>
      <c r="N263" s="191"/>
      <c r="O263" s="189"/>
      <c r="P263" s="199"/>
      <c r="Q263" s="201"/>
      <c r="R263" s="45"/>
      <c r="S263" s="173"/>
      <c r="T263" s="171"/>
      <c r="U263" s="171"/>
      <c r="V263" s="174"/>
      <c r="W263" s="45"/>
      <c r="X263" s="42"/>
      <c r="Y263" s="42"/>
      <c r="Z263" s="42"/>
      <c r="AA263" s="42"/>
      <c r="AB263" s="45"/>
      <c r="AC263" s="42"/>
      <c r="AD263" s="42"/>
      <c r="AE263" s="42"/>
      <c r="AF263" s="42"/>
      <c r="AG263" s="45"/>
      <c r="AH263" s="42"/>
      <c r="AI263" s="42"/>
      <c r="AJ263" s="42"/>
      <c r="AK263" s="42"/>
      <c r="AL263" s="45"/>
      <c r="AM263" s="106"/>
      <c r="AN263" s="88"/>
      <c r="AO263" s="171"/>
      <c r="AP263" s="186"/>
      <c r="AQ263" s="45"/>
      <c r="AR263" s="106"/>
      <c r="AS263" s="88"/>
      <c r="AT263" s="88"/>
      <c r="AU263" s="107"/>
      <c r="AV263" s="45"/>
      <c r="AW263" s="35"/>
      <c r="AX263" s="35"/>
      <c r="AY263" s="35"/>
      <c r="BA263" s="42">
        <f t="shared" si="314"/>
        <v>0</v>
      </c>
      <c r="BB263" s="42">
        <f t="shared" si="315"/>
        <v>0</v>
      </c>
      <c r="BC263" s="42" t="e">
        <f t="shared" si="330"/>
        <v>#DIV/0!</v>
      </c>
      <c r="BD263" s="48">
        <f t="shared" si="331"/>
        <v>0</v>
      </c>
      <c r="BE263" s="48">
        <f t="shared" si="332"/>
        <v>0</v>
      </c>
      <c r="BF263" s="48" t="e">
        <f t="shared" si="333"/>
        <v>#DIV/0!</v>
      </c>
      <c r="BG263" s="50">
        <f t="shared" si="344"/>
        <v>0</v>
      </c>
      <c r="BH263" s="50">
        <f t="shared" si="345"/>
        <v>0</v>
      </c>
      <c r="BI263" s="50" t="e">
        <f t="shared" si="336"/>
        <v>#DIV/0!</v>
      </c>
      <c r="BJ263" s="52">
        <f t="shared" si="337"/>
        <v>0</v>
      </c>
      <c r="BK263" s="52">
        <f t="shared" si="338"/>
        <v>0</v>
      </c>
      <c r="BL263" s="52" t="e">
        <f t="shared" si="339"/>
        <v>#DIV/0!</v>
      </c>
      <c r="BN263" s="65" t="e">
        <f t="shared" si="340"/>
        <v>#DIV/0!</v>
      </c>
      <c r="BO263" s="66" t="e">
        <f t="shared" si="341"/>
        <v>#DIV/0!</v>
      </c>
      <c r="BP263" s="67" t="e">
        <f t="shared" si="346"/>
        <v>#DIV/0!</v>
      </c>
      <c r="BQ263" s="68" t="e">
        <f t="shared" si="343"/>
        <v>#DIV/0!</v>
      </c>
    </row>
    <row r="264" spans="1:69" ht="18" hidden="1" x14ac:dyDescent="0.2">
      <c r="A264" s="1" t="s">
        <v>28</v>
      </c>
      <c r="B264" s="17" t="s">
        <v>16</v>
      </c>
      <c r="C264" s="29"/>
      <c r="D264" s="159"/>
      <c r="E264" s="159"/>
      <c r="F264" s="159"/>
      <c r="G264" s="159"/>
      <c r="H264" s="45"/>
      <c r="I264" s="173"/>
      <c r="J264" s="171"/>
      <c r="K264" s="171"/>
      <c r="L264" s="174"/>
      <c r="M264" s="45"/>
      <c r="N264" s="191"/>
      <c r="O264" s="189"/>
      <c r="P264" s="199">
        <v>1.85</v>
      </c>
      <c r="Q264" s="201"/>
      <c r="R264" s="45"/>
      <c r="S264" s="173"/>
      <c r="T264" s="171"/>
      <c r="U264" s="171"/>
      <c r="V264" s="174"/>
      <c r="W264" s="45"/>
      <c r="X264" s="42"/>
      <c r="Y264" s="42"/>
      <c r="Z264" s="42"/>
      <c r="AA264" s="42"/>
      <c r="AB264" s="45"/>
      <c r="AC264" s="42"/>
      <c r="AD264" s="42"/>
      <c r="AE264" s="42"/>
      <c r="AF264" s="42"/>
      <c r="AG264" s="45"/>
      <c r="AH264" s="42"/>
      <c r="AI264" s="42"/>
      <c r="AJ264" s="42"/>
      <c r="AK264" s="42"/>
      <c r="AL264" s="45"/>
      <c r="AM264" s="106"/>
      <c r="AN264" s="88"/>
      <c r="AO264" s="171"/>
      <c r="AP264" s="186"/>
      <c r="AQ264" s="45"/>
      <c r="AR264" s="106"/>
      <c r="AS264" s="88"/>
      <c r="AT264" s="88"/>
      <c r="AU264" s="107"/>
      <c r="AV264" s="45"/>
      <c r="AW264" s="35"/>
      <c r="AX264" s="35"/>
      <c r="AY264" s="35"/>
      <c r="BA264" s="42">
        <f t="shared" si="314"/>
        <v>0</v>
      </c>
      <c r="BB264" s="42">
        <f t="shared" si="315"/>
        <v>0</v>
      </c>
      <c r="BC264" s="42" t="e">
        <f t="shared" si="330"/>
        <v>#DIV/0!</v>
      </c>
      <c r="BD264" s="48">
        <f t="shared" si="331"/>
        <v>0</v>
      </c>
      <c r="BE264" s="48">
        <f t="shared" si="332"/>
        <v>0</v>
      </c>
      <c r="BF264" s="48" t="e">
        <f t="shared" si="333"/>
        <v>#DIV/0!</v>
      </c>
      <c r="BG264" s="50">
        <f t="shared" si="344"/>
        <v>1.85</v>
      </c>
      <c r="BH264" s="50">
        <f t="shared" si="345"/>
        <v>1.85</v>
      </c>
      <c r="BI264" s="50">
        <f t="shared" si="336"/>
        <v>1.85</v>
      </c>
      <c r="BJ264" s="52">
        <f t="shared" si="337"/>
        <v>0</v>
      </c>
      <c r="BK264" s="52">
        <f t="shared" si="338"/>
        <v>0</v>
      </c>
      <c r="BL264" s="52" t="e">
        <f t="shared" si="339"/>
        <v>#DIV/0!</v>
      </c>
      <c r="BN264" s="65" t="e">
        <f t="shared" si="340"/>
        <v>#DIV/0!</v>
      </c>
      <c r="BO264" s="66" t="e">
        <f t="shared" si="341"/>
        <v>#DIV/0!</v>
      </c>
      <c r="BP264" s="67">
        <f t="shared" si="346"/>
        <v>1.85</v>
      </c>
      <c r="BQ264" s="68" t="e">
        <f t="shared" si="343"/>
        <v>#DIV/0!</v>
      </c>
    </row>
    <row r="265" spans="1:69" ht="18" hidden="1" x14ac:dyDescent="0.2">
      <c r="A265" s="228" t="s">
        <v>17</v>
      </c>
      <c r="B265" s="17" t="s">
        <v>18</v>
      </c>
      <c r="C265" s="29"/>
      <c r="D265" s="159"/>
      <c r="E265" s="159"/>
      <c r="F265" s="159"/>
      <c r="G265" s="159"/>
      <c r="H265" s="45"/>
      <c r="I265" s="173"/>
      <c r="J265" s="171"/>
      <c r="K265" s="171"/>
      <c r="L265" s="174"/>
      <c r="M265" s="45"/>
      <c r="N265" s="191"/>
      <c r="O265" s="189"/>
      <c r="P265" s="199"/>
      <c r="Q265" s="201"/>
      <c r="R265" s="45"/>
      <c r="S265" s="173">
        <v>1.3</v>
      </c>
      <c r="T265" s="171"/>
      <c r="U265" s="171"/>
      <c r="V265" s="174"/>
      <c r="W265" s="45"/>
      <c r="X265" s="42"/>
      <c r="Y265" s="42"/>
      <c r="Z265" s="42"/>
      <c r="AA265" s="42"/>
      <c r="AB265" s="45"/>
      <c r="AC265" s="42"/>
      <c r="AD265" s="42"/>
      <c r="AE265" s="42"/>
      <c r="AF265" s="42"/>
      <c r="AG265" s="45"/>
      <c r="AH265" s="42"/>
      <c r="AI265" s="42"/>
      <c r="AJ265" s="42"/>
      <c r="AK265" s="42"/>
      <c r="AL265" s="45"/>
      <c r="AM265" s="106"/>
      <c r="AN265" s="88"/>
      <c r="AO265" s="171"/>
      <c r="AP265" s="186"/>
      <c r="AQ265" s="45"/>
      <c r="AR265" s="106"/>
      <c r="AS265" s="88"/>
      <c r="AT265" s="88"/>
      <c r="AU265" s="107"/>
      <c r="AV265" s="45"/>
      <c r="AW265" s="35"/>
      <c r="AX265" s="35"/>
      <c r="AY265" s="35"/>
      <c r="BA265" s="42">
        <f t="shared" si="314"/>
        <v>1.3</v>
      </c>
      <c r="BB265" s="42">
        <f t="shared" si="315"/>
        <v>1.3</v>
      </c>
      <c r="BC265" s="42">
        <f t="shared" si="330"/>
        <v>1.3</v>
      </c>
      <c r="BD265" s="48">
        <f t="shared" si="331"/>
        <v>0</v>
      </c>
      <c r="BE265" s="48">
        <f t="shared" si="332"/>
        <v>0</v>
      </c>
      <c r="BF265" s="48" t="e">
        <f t="shared" si="333"/>
        <v>#DIV/0!</v>
      </c>
      <c r="BG265" s="50">
        <f t="shared" si="344"/>
        <v>0</v>
      </c>
      <c r="BH265" s="50">
        <f t="shared" si="345"/>
        <v>0</v>
      </c>
      <c r="BI265" s="50" t="e">
        <f t="shared" si="336"/>
        <v>#DIV/0!</v>
      </c>
      <c r="BJ265" s="52">
        <f t="shared" si="337"/>
        <v>0</v>
      </c>
      <c r="BK265" s="52">
        <f t="shared" si="338"/>
        <v>0</v>
      </c>
      <c r="BL265" s="52" t="e">
        <f t="shared" si="339"/>
        <v>#DIV/0!</v>
      </c>
      <c r="BN265" s="65">
        <f t="shared" si="340"/>
        <v>1.3</v>
      </c>
      <c r="BO265" s="66" t="e">
        <f t="shared" si="341"/>
        <v>#DIV/0!</v>
      </c>
      <c r="BP265" s="67" t="e">
        <f t="shared" si="346"/>
        <v>#DIV/0!</v>
      </c>
      <c r="BQ265" s="68" t="e">
        <f t="shared" si="343"/>
        <v>#DIV/0!</v>
      </c>
    </row>
    <row r="266" spans="1:69" ht="18" hidden="1" x14ac:dyDescent="0.2">
      <c r="A266" s="228"/>
      <c r="B266" s="17" t="s">
        <v>19</v>
      </c>
      <c r="C266" s="29"/>
      <c r="D266" s="159"/>
      <c r="E266" s="159"/>
      <c r="F266" s="159"/>
      <c r="G266" s="159"/>
      <c r="H266" s="45"/>
      <c r="I266" s="168"/>
      <c r="J266" s="169"/>
      <c r="K266" s="169"/>
      <c r="L266" s="170"/>
      <c r="M266" s="45"/>
      <c r="N266" s="187"/>
      <c r="O266" s="188"/>
      <c r="P266" s="198"/>
      <c r="Q266" s="200"/>
      <c r="R266" s="45"/>
      <c r="S266" s="168"/>
      <c r="T266" s="169"/>
      <c r="U266" s="169"/>
      <c r="V266" s="170"/>
      <c r="W266" s="45"/>
      <c r="X266" s="42"/>
      <c r="Y266" s="42"/>
      <c r="Z266" s="42"/>
      <c r="AA266" s="42"/>
      <c r="AB266" s="45"/>
      <c r="AC266" s="42"/>
      <c r="AD266" s="42"/>
      <c r="AE266" s="42"/>
      <c r="AF266" s="42"/>
      <c r="AG266" s="45"/>
      <c r="AH266" s="42"/>
      <c r="AI266" s="42"/>
      <c r="AJ266" s="42"/>
      <c r="AK266" s="42"/>
      <c r="AL266" s="45"/>
      <c r="AM266" s="75"/>
      <c r="AN266" s="76"/>
      <c r="AO266" s="169"/>
      <c r="AP266" s="183"/>
      <c r="AQ266" s="45"/>
      <c r="AR266" s="75"/>
      <c r="AS266" s="76"/>
      <c r="AT266" s="76"/>
      <c r="AU266" s="77"/>
      <c r="AV266" s="45"/>
      <c r="AW266" s="35"/>
      <c r="AX266" s="35"/>
      <c r="AY266" s="35"/>
      <c r="BA266" s="42">
        <f t="shared" si="314"/>
        <v>0</v>
      </c>
      <c r="BB266" s="42">
        <f t="shared" si="315"/>
        <v>0</v>
      </c>
      <c r="BC266" s="42" t="e">
        <f t="shared" si="330"/>
        <v>#DIV/0!</v>
      </c>
      <c r="BD266" s="48">
        <f t="shared" si="331"/>
        <v>0</v>
      </c>
      <c r="BE266" s="48">
        <f t="shared" si="332"/>
        <v>0</v>
      </c>
      <c r="BF266" s="48" t="e">
        <f t="shared" si="333"/>
        <v>#DIV/0!</v>
      </c>
      <c r="BG266" s="50">
        <f t="shared" si="344"/>
        <v>0</v>
      </c>
      <c r="BH266" s="50">
        <f t="shared" si="345"/>
        <v>0</v>
      </c>
      <c r="BI266" s="50" t="e">
        <f t="shared" si="336"/>
        <v>#DIV/0!</v>
      </c>
      <c r="BJ266" s="52">
        <f t="shared" si="337"/>
        <v>0</v>
      </c>
      <c r="BK266" s="52">
        <f t="shared" si="338"/>
        <v>0</v>
      </c>
      <c r="BL266" s="52" t="e">
        <f t="shared" si="339"/>
        <v>#DIV/0!</v>
      </c>
      <c r="BN266" s="65" t="e">
        <f t="shared" si="340"/>
        <v>#DIV/0!</v>
      </c>
      <c r="BO266" s="66" t="e">
        <f t="shared" si="341"/>
        <v>#DIV/0!</v>
      </c>
      <c r="BP266" s="67" t="e">
        <f t="shared" si="346"/>
        <v>#DIV/0!</v>
      </c>
      <c r="BQ266" s="68" t="e">
        <f t="shared" si="343"/>
        <v>#DIV/0!</v>
      </c>
    </row>
    <row r="267" spans="1:69" ht="18" hidden="1" x14ac:dyDescent="0.2">
      <c r="A267" s="1" t="s">
        <v>20</v>
      </c>
      <c r="B267" s="17" t="s">
        <v>21</v>
      </c>
      <c r="C267" s="29"/>
      <c r="D267" s="159"/>
      <c r="E267" s="159"/>
      <c r="F267" s="159"/>
      <c r="G267" s="159"/>
      <c r="H267" s="45"/>
      <c r="I267" s="168"/>
      <c r="J267" s="169"/>
      <c r="K267" s="169"/>
      <c r="L267" s="170"/>
      <c r="M267" s="45"/>
      <c r="N267" s="187"/>
      <c r="O267" s="188"/>
      <c r="P267" s="198"/>
      <c r="Q267" s="200"/>
      <c r="R267" s="45"/>
      <c r="S267" s="168"/>
      <c r="T267" s="169"/>
      <c r="U267" s="169"/>
      <c r="V267" s="170"/>
      <c r="W267" s="45"/>
      <c r="X267" s="42"/>
      <c r="Y267" s="42"/>
      <c r="Z267" s="42"/>
      <c r="AA267" s="42"/>
      <c r="AB267" s="45"/>
      <c r="AC267" s="42"/>
      <c r="AD267" s="42"/>
      <c r="AE267" s="42"/>
      <c r="AF267" s="42"/>
      <c r="AG267" s="45"/>
      <c r="AH267" s="42"/>
      <c r="AI267" s="42"/>
      <c r="AJ267" s="42"/>
      <c r="AK267" s="42"/>
      <c r="AL267" s="45"/>
      <c r="AM267" s="75"/>
      <c r="AN267" s="76"/>
      <c r="AO267" s="169"/>
      <c r="AP267" s="183"/>
      <c r="AQ267" s="45"/>
      <c r="AR267" s="75"/>
      <c r="AS267" s="76"/>
      <c r="AT267" s="76"/>
      <c r="AU267" s="77"/>
      <c r="AV267" s="45"/>
      <c r="AW267" s="35"/>
      <c r="AX267" s="35"/>
      <c r="AY267" s="35"/>
      <c r="BA267" s="42">
        <f t="shared" si="314"/>
        <v>0</v>
      </c>
      <c r="BB267" s="42">
        <f t="shared" si="315"/>
        <v>0</v>
      </c>
      <c r="BC267" s="42" t="e">
        <f t="shared" si="330"/>
        <v>#DIV/0!</v>
      </c>
      <c r="BD267" s="48">
        <f t="shared" si="331"/>
        <v>0</v>
      </c>
      <c r="BE267" s="48">
        <f t="shared" si="332"/>
        <v>0</v>
      </c>
      <c r="BF267" s="48" t="e">
        <f t="shared" si="333"/>
        <v>#DIV/0!</v>
      </c>
      <c r="BG267" s="50">
        <f t="shared" si="344"/>
        <v>0</v>
      </c>
      <c r="BH267" s="50">
        <f t="shared" si="345"/>
        <v>0</v>
      </c>
      <c r="BI267" s="50" t="e">
        <f t="shared" si="336"/>
        <v>#DIV/0!</v>
      </c>
      <c r="BJ267" s="52">
        <f t="shared" si="337"/>
        <v>0</v>
      </c>
      <c r="BK267" s="52">
        <f t="shared" si="338"/>
        <v>0</v>
      </c>
      <c r="BL267" s="52" t="e">
        <f t="shared" si="339"/>
        <v>#DIV/0!</v>
      </c>
      <c r="BN267" s="65" t="e">
        <f t="shared" si="340"/>
        <v>#DIV/0!</v>
      </c>
      <c r="BO267" s="66" t="e">
        <f t="shared" si="341"/>
        <v>#DIV/0!</v>
      </c>
      <c r="BP267" s="67" t="e">
        <f t="shared" si="346"/>
        <v>#DIV/0!</v>
      </c>
      <c r="BQ267" s="68" t="e">
        <f t="shared" si="343"/>
        <v>#DIV/0!</v>
      </c>
    </row>
    <row r="268" spans="1:69" ht="18" hidden="1" x14ac:dyDescent="0.2">
      <c r="A268" s="1" t="s">
        <v>22</v>
      </c>
      <c r="B268" s="17" t="s">
        <v>23</v>
      </c>
      <c r="C268" s="29"/>
      <c r="D268" s="159"/>
      <c r="E268" s="159"/>
      <c r="F268" s="159"/>
      <c r="G268" s="159"/>
      <c r="H268" s="45"/>
      <c r="I268" s="168"/>
      <c r="J268" s="169"/>
      <c r="K268" s="169"/>
      <c r="L268" s="170"/>
      <c r="M268" s="45"/>
      <c r="N268" s="187"/>
      <c r="O268" s="188"/>
      <c r="P268" s="198"/>
      <c r="Q268" s="200"/>
      <c r="R268" s="45"/>
      <c r="S268" s="168"/>
      <c r="T268" s="169"/>
      <c r="U268" s="169"/>
      <c r="V268" s="170"/>
      <c r="W268" s="45"/>
      <c r="X268" s="42"/>
      <c r="Y268" s="42"/>
      <c r="Z268" s="42"/>
      <c r="AA268" s="42"/>
      <c r="AB268" s="45"/>
      <c r="AC268" s="42"/>
      <c r="AD268" s="42"/>
      <c r="AE268" s="42"/>
      <c r="AF268" s="42"/>
      <c r="AG268" s="45"/>
      <c r="AH268" s="42"/>
      <c r="AI268" s="42"/>
      <c r="AJ268" s="42"/>
      <c r="AK268" s="42"/>
      <c r="AL268" s="45"/>
      <c r="AM268" s="75"/>
      <c r="AN268" s="76"/>
      <c r="AO268" s="169"/>
      <c r="AP268" s="183"/>
      <c r="AQ268" s="45"/>
      <c r="AR268" s="75"/>
      <c r="AS268" s="76"/>
      <c r="AT268" s="76"/>
      <c r="AU268" s="77"/>
      <c r="AV268" s="45"/>
      <c r="AW268" s="35"/>
      <c r="AX268" s="35"/>
      <c r="AY268" s="35"/>
      <c r="BA268" s="42">
        <f t="shared" si="314"/>
        <v>0</v>
      </c>
      <c r="BB268" s="42">
        <f t="shared" si="315"/>
        <v>0</v>
      </c>
      <c r="BC268" s="42" t="e">
        <f t="shared" si="330"/>
        <v>#DIV/0!</v>
      </c>
      <c r="BD268" s="48">
        <f t="shared" si="331"/>
        <v>0</v>
      </c>
      <c r="BE268" s="48">
        <f t="shared" si="332"/>
        <v>0</v>
      </c>
      <c r="BF268" s="48" t="e">
        <f t="shared" si="333"/>
        <v>#DIV/0!</v>
      </c>
      <c r="BG268" s="50">
        <f t="shared" si="344"/>
        <v>0</v>
      </c>
      <c r="BH268" s="50">
        <f t="shared" si="345"/>
        <v>0</v>
      </c>
      <c r="BI268" s="50" t="e">
        <f t="shared" si="336"/>
        <v>#DIV/0!</v>
      </c>
      <c r="BJ268" s="52">
        <f t="shared" si="337"/>
        <v>0</v>
      </c>
      <c r="BK268" s="52">
        <f t="shared" si="338"/>
        <v>0</v>
      </c>
      <c r="BL268" s="52" t="e">
        <f t="shared" si="339"/>
        <v>#DIV/0!</v>
      </c>
      <c r="BN268" s="65" t="e">
        <f t="shared" si="340"/>
        <v>#DIV/0!</v>
      </c>
      <c r="BO268" s="66" t="e">
        <f t="shared" si="341"/>
        <v>#DIV/0!</v>
      </c>
      <c r="BP268" s="67" t="e">
        <f t="shared" si="346"/>
        <v>#DIV/0!</v>
      </c>
      <c r="BQ268" s="68" t="e">
        <f t="shared" si="343"/>
        <v>#DIV/0!</v>
      </c>
    </row>
    <row r="269" spans="1:69" ht="18" hidden="1" x14ac:dyDescent="0.2">
      <c r="A269" s="1" t="s">
        <v>24</v>
      </c>
      <c r="B269" s="17"/>
      <c r="C269" s="29"/>
      <c r="D269" s="159"/>
      <c r="E269" s="159"/>
      <c r="F269" s="159"/>
      <c r="G269" s="159"/>
      <c r="H269" s="45"/>
      <c r="I269" s="168"/>
      <c r="J269" s="169"/>
      <c r="K269" s="169"/>
      <c r="L269" s="170"/>
      <c r="M269" s="45"/>
      <c r="N269" s="187"/>
      <c r="O269" s="188"/>
      <c r="P269" s="198">
        <v>1</v>
      </c>
      <c r="Q269" s="200"/>
      <c r="R269" s="45"/>
      <c r="S269" s="168"/>
      <c r="T269" s="169"/>
      <c r="U269" s="169"/>
      <c r="V269" s="170"/>
      <c r="W269" s="45"/>
      <c r="X269" s="42"/>
      <c r="Z269" s="42"/>
      <c r="AA269" s="42"/>
      <c r="AB269" s="45"/>
      <c r="AC269" s="42"/>
      <c r="AE269" s="42"/>
      <c r="AF269" s="42"/>
      <c r="AG269" s="45"/>
      <c r="AH269" s="42"/>
      <c r="AJ269" s="42"/>
      <c r="AK269" s="42"/>
      <c r="AL269" s="45"/>
      <c r="AM269" s="75"/>
      <c r="AN269" s="76"/>
      <c r="AO269" s="169">
        <v>1</v>
      </c>
      <c r="AP269" s="183"/>
      <c r="AQ269" s="45"/>
      <c r="AR269" s="75"/>
      <c r="AS269" s="76"/>
      <c r="AT269" s="76"/>
      <c r="AU269" s="77"/>
      <c r="AV269" s="45"/>
      <c r="AW269" s="35"/>
      <c r="AX269" s="35"/>
      <c r="AY269" s="35"/>
      <c r="BA269" s="42">
        <f t="shared" si="314"/>
        <v>0</v>
      </c>
      <c r="BB269" s="42">
        <f t="shared" si="315"/>
        <v>0</v>
      </c>
      <c r="BC269" s="42" t="e">
        <f t="shared" si="330"/>
        <v>#DIV/0!</v>
      </c>
      <c r="BD269" s="48">
        <f>MIN(E269,J269,O269,T269,Y269,AD269,AI269,AN269,AS269,AW269)</f>
        <v>0</v>
      </c>
      <c r="BE269" s="48">
        <f>MAX(E269,J269,O269,T269,Y269,AD269,AI269,AN269,AS269,AW269)</f>
        <v>0</v>
      </c>
      <c r="BF269" s="48" t="e">
        <f>AVERAGE(E269,J269,O269,T269,Y269,AD269,AI269,AN269,AS269,AW269)</f>
        <v>#DIV/0!</v>
      </c>
      <c r="BG269" s="50">
        <f>MIN(F269,K269,P269,U269,Z269,AE269,AJ269,AO269,AT269,AX269)</f>
        <v>1</v>
      </c>
      <c r="BH269" s="50">
        <f>MAX(F269,K269,P269,U269,Z269,AE269,AJ269,AO269,AT269,AX269)</f>
        <v>1</v>
      </c>
      <c r="BI269" s="50">
        <f t="shared" si="336"/>
        <v>1</v>
      </c>
      <c r="BJ269" s="52">
        <f t="shared" si="337"/>
        <v>0</v>
      </c>
      <c r="BK269" s="52">
        <f t="shared" si="338"/>
        <v>0</v>
      </c>
      <c r="BL269" s="52" t="e">
        <f t="shared" si="339"/>
        <v>#DIV/0!</v>
      </c>
      <c r="BN269" s="65" t="e">
        <f t="shared" si="340"/>
        <v>#DIV/0!</v>
      </c>
      <c r="BO269" s="66" t="e">
        <f t="shared" si="341"/>
        <v>#DIV/0!</v>
      </c>
      <c r="BP269" s="67">
        <f t="shared" si="346"/>
        <v>1</v>
      </c>
      <c r="BQ269" s="68" t="e">
        <f t="shared" si="343"/>
        <v>#DIV/0!</v>
      </c>
    </row>
    <row r="270" spans="1:69" ht="18" hidden="1" x14ac:dyDescent="0.2">
      <c r="A270" s="1" t="s">
        <v>25</v>
      </c>
      <c r="B270" s="17"/>
      <c r="C270" s="29"/>
      <c r="D270" s="159"/>
      <c r="E270" s="159"/>
      <c r="F270" s="159"/>
      <c r="G270" s="159"/>
      <c r="H270" s="45"/>
      <c r="I270" s="168"/>
      <c r="J270" s="169"/>
      <c r="K270" s="169"/>
      <c r="L270" s="170"/>
      <c r="M270" s="45"/>
      <c r="N270" s="187"/>
      <c r="O270" s="188"/>
      <c r="P270" s="198">
        <v>0.5</v>
      </c>
      <c r="Q270" s="200"/>
      <c r="R270" s="45"/>
      <c r="S270" s="168">
        <v>0.5</v>
      </c>
      <c r="T270" s="169"/>
      <c r="U270" s="169"/>
      <c r="V270" s="170"/>
      <c r="W270" s="45"/>
      <c r="X270" s="42"/>
      <c r="Y270" s="42"/>
      <c r="Z270" s="42"/>
      <c r="AA270" s="42"/>
      <c r="AB270" s="45"/>
      <c r="AC270" s="42"/>
      <c r="AD270" s="42"/>
      <c r="AE270" s="42"/>
      <c r="AF270" s="42"/>
      <c r="AG270" s="45"/>
      <c r="AH270" s="42"/>
      <c r="AI270" s="42"/>
      <c r="AJ270" s="42"/>
      <c r="AK270" s="42"/>
      <c r="AL270" s="45"/>
      <c r="AM270" s="75"/>
      <c r="AN270" s="76"/>
      <c r="AO270" s="169"/>
      <c r="AP270" s="183"/>
      <c r="AQ270" s="45"/>
      <c r="AR270" s="76"/>
      <c r="AS270" s="76"/>
      <c r="AT270" s="76"/>
      <c r="AU270" s="77"/>
      <c r="AV270" s="45"/>
      <c r="AW270" s="35"/>
      <c r="AX270" s="35"/>
      <c r="AY270" s="35"/>
      <c r="BA270" s="42">
        <f t="shared" si="314"/>
        <v>0.5</v>
      </c>
      <c r="BB270" s="42">
        <f t="shared" si="315"/>
        <v>0.5</v>
      </c>
      <c r="BC270" s="42">
        <f t="shared" si="330"/>
        <v>0.5</v>
      </c>
      <c r="BD270" s="48">
        <f t="shared" ref="BD270:BD272" si="347">MIN(E270,J270,O270,T270,Y270,AD270,AI270,AN270,AS270,AW270)</f>
        <v>0</v>
      </c>
      <c r="BE270" s="48">
        <f t="shared" ref="BE270:BE272" si="348">MAX(E270,J270,O270,T270,Y270,AD270,AI270,AN270,AS270,AW270)</f>
        <v>0</v>
      </c>
      <c r="BF270" s="48" t="e">
        <f t="shared" ref="BF270:BF272" si="349">AVERAGE(E270,J270,O270,T270,Y270,AD270,AI270,AN270,AS270,AW270)</f>
        <v>#DIV/0!</v>
      </c>
      <c r="BG270" s="50">
        <f>MIN(F270,P270,U270,Z270,AE270,AJ270,AO270,AT270,AX270,K270)</f>
        <v>0.5</v>
      </c>
      <c r="BH270" s="50">
        <f>MAX(F270,K270,P270,U270,Z270,AE270,AJ270,AO270,AT270,AX270)</f>
        <v>0.5</v>
      </c>
      <c r="BI270" s="50">
        <f t="shared" si="336"/>
        <v>0.5</v>
      </c>
      <c r="BJ270" s="52">
        <f t="shared" si="337"/>
        <v>0</v>
      </c>
      <c r="BK270" s="52">
        <f t="shared" si="338"/>
        <v>0</v>
      </c>
      <c r="BL270" s="52" t="e">
        <f t="shared" si="339"/>
        <v>#DIV/0!</v>
      </c>
      <c r="BN270" s="65">
        <f t="shared" si="340"/>
        <v>0.5</v>
      </c>
      <c r="BO270" s="66" t="e">
        <f t="shared" si="341"/>
        <v>#DIV/0!</v>
      </c>
      <c r="BP270" s="67">
        <f>+BI270</f>
        <v>0.5</v>
      </c>
      <c r="BQ270" s="68" t="e">
        <f t="shared" si="343"/>
        <v>#DIV/0!</v>
      </c>
    </row>
    <row r="271" spans="1:69" ht="18" hidden="1" x14ac:dyDescent="0.2">
      <c r="A271" s="1" t="s">
        <v>26</v>
      </c>
      <c r="B271" s="17"/>
      <c r="C271" s="29"/>
      <c r="D271" s="159"/>
      <c r="E271" s="159"/>
      <c r="F271" s="159"/>
      <c r="G271" s="159"/>
      <c r="H271" s="45"/>
      <c r="I271" s="168"/>
      <c r="J271" s="175"/>
      <c r="K271" s="176"/>
      <c r="L271" s="177"/>
      <c r="M271" s="45"/>
      <c r="N271" s="187"/>
      <c r="O271" s="192"/>
      <c r="P271" s="193"/>
      <c r="Q271" s="194"/>
      <c r="R271" s="45"/>
      <c r="S271" s="168"/>
      <c r="T271" s="175"/>
      <c r="U271" s="176"/>
      <c r="V271" s="177"/>
      <c r="W271" s="45"/>
      <c r="X271" s="42"/>
      <c r="Y271" s="175"/>
      <c r="Z271" s="176"/>
      <c r="AA271" s="177"/>
      <c r="AB271" s="45"/>
      <c r="AC271" s="42"/>
      <c r="AD271" s="175"/>
      <c r="AE271" s="176"/>
      <c r="AF271" s="177"/>
      <c r="AG271" s="45"/>
      <c r="AH271" s="42"/>
      <c r="AI271" s="175"/>
      <c r="AJ271" s="176"/>
      <c r="AK271" s="177"/>
      <c r="AL271" s="45"/>
      <c r="AM271" s="75"/>
      <c r="AN271" s="125"/>
      <c r="AO271" s="126"/>
      <c r="AP271" s="127"/>
      <c r="AQ271" s="45"/>
      <c r="AR271" s="75"/>
      <c r="AS271" s="125"/>
      <c r="AT271" s="126"/>
      <c r="AU271" s="127"/>
      <c r="AV271" s="45"/>
      <c r="AW271" s="35"/>
      <c r="AX271" s="35"/>
      <c r="AY271" s="35"/>
      <c r="BA271" s="42">
        <f t="shared" si="314"/>
        <v>0</v>
      </c>
      <c r="BB271" s="42">
        <f t="shared" si="315"/>
        <v>0</v>
      </c>
      <c r="BC271" s="42" t="e">
        <f t="shared" si="330"/>
        <v>#DIV/0!</v>
      </c>
      <c r="BD271" s="48">
        <f t="shared" si="347"/>
        <v>0</v>
      </c>
      <c r="BE271" s="48">
        <f t="shared" si="348"/>
        <v>0</v>
      </c>
      <c r="BF271" s="48" t="e">
        <f t="shared" si="349"/>
        <v>#DIV/0!</v>
      </c>
      <c r="BG271" s="50">
        <f t="shared" ref="BG271:BG272" si="350">MIN(F271,K271,P271,U271,Z271,AE271,AJ271,AO271,AT271,AX271)</f>
        <v>0</v>
      </c>
      <c r="BH271" s="50">
        <f t="shared" ref="BH271:BH272" si="351">MAX(F271,K271,P271,U271,Z271,AE271,AJ271,AO271,AT271,AX271)</f>
        <v>0</v>
      </c>
      <c r="BI271" s="50" t="e">
        <f t="shared" si="336"/>
        <v>#DIV/0!</v>
      </c>
      <c r="BJ271" s="52">
        <f t="shared" si="337"/>
        <v>0</v>
      </c>
      <c r="BK271" s="52">
        <f t="shared" si="338"/>
        <v>0</v>
      </c>
      <c r="BL271" s="52" t="e">
        <f t="shared" si="339"/>
        <v>#DIV/0!</v>
      </c>
      <c r="BN271" s="65" t="e">
        <f t="shared" si="340"/>
        <v>#DIV/0!</v>
      </c>
      <c r="BO271" s="66" t="e">
        <f t="shared" si="341"/>
        <v>#DIV/0!</v>
      </c>
      <c r="BP271" s="67" t="e">
        <f t="shared" ref="BP271:BP272" si="352">+BI271</f>
        <v>#DIV/0!</v>
      </c>
      <c r="BQ271" s="68" t="e">
        <f t="shared" si="343"/>
        <v>#DIV/0!</v>
      </c>
    </row>
    <row r="272" spans="1:69" ht="18.75" hidden="1" thickBot="1" x14ac:dyDescent="0.25">
      <c r="A272" s="1" t="s">
        <v>27</v>
      </c>
      <c r="B272" s="17"/>
      <c r="C272" s="29"/>
      <c r="D272" s="159"/>
      <c r="E272" s="159"/>
      <c r="F272" s="159"/>
      <c r="G272" s="159"/>
      <c r="H272" s="45"/>
      <c r="I272" s="172"/>
      <c r="J272" s="178"/>
      <c r="K272" s="179"/>
      <c r="L272" s="180"/>
      <c r="M272" s="45"/>
      <c r="N272" s="190"/>
      <c r="O272" s="195"/>
      <c r="P272" s="196"/>
      <c r="Q272" s="197"/>
      <c r="R272" s="45"/>
      <c r="S272" s="172"/>
      <c r="T272" s="178"/>
      <c r="U272" s="179"/>
      <c r="V272" s="180"/>
      <c r="W272" s="45"/>
      <c r="X272" s="42"/>
      <c r="Y272" s="178"/>
      <c r="Z272" s="179"/>
      <c r="AA272" s="180"/>
      <c r="AB272" s="45"/>
      <c r="AC272" s="42"/>
      <c r="AD272" s="178"/>
      <c r="AE272" s="179"/>
      <c r="AF272" s="180"/>
      <c r="AG272" s="45"/>
      <c r="AH272" s="42"/>
      <c r="AI272" s="178"/>
      <c r="AJ272" s="179"/>
      <c r="AK272" s="180"/>
      <c r="AL272" s="45"/>
      <c r="AM272" s="90"/>
      <c r="AN272" s="128"/>
      <c r="AO272" s="129"/>
      <c r="AP272" s="130"/>
      <c r="AQ272" s="45"/>
      <c r="AR272" s="90"/>
      <c r="AS272" s="128"/>
      <c r="AT272" s="129"/>
      <c r="AU272" s="130"/>
      <c r="AV272" s="45"/>
      <c r="AW272" s="35"/>
      <c r="AX272" s="35"/>
      <c r="AY272" s="35"/>
      <c r="BA272" s="42">
        <f t="shared" si="314"/>
        <v>0</v>
      </c>
      <c r="BB272" s="42">
        <f t="shared" si="315"/>
        <v>0</v>
      </c>
      <c r="BC272" s="42" t="e">
        <f t="shared" si="330"/>
        <v>#DIV/0!</v>
      </c>
      <c r="BD272" s="48">
        <f t="shared" si="347"/>
        <v>0</v>
      </c>
      <c r="BE272" s="48">
        <f t="shared" si="348"/>
        <v>0</v>
      </c>
      <c r="BF272" s="48" t="e">
        <f t="shared" si="349"/>
        <v>#DIV/0!</v>
      </c>
      <c r="BG272" s="50">
        <f t="shared" si="350"/>
        <v>0</v>
      </c>
      <c r="BH272" s="50">
        <f t="shared" si="351"/>
        <v>0</v>
      </c>
      <c r="BI272" s="50" t="e">
        <f t="shared" si="336"/>
        <v>#DIV/0!</v>
      </c>
      <c r="BJ272" s="52">
        <f t="shared" si="337"/>
        <v>0</v>
      </c>
      <c r="BK272" s="52">
        <f t="shared" si="338"/>
        <v>0</v>
      </c>
      <c r="BL272" s="52" t="e">
        <f t="shared" si="339"/>
        <v>#DIV/0!</v>
      </c>
      <c r="BN272" s="65" t="e">
        <f t="shared" si="340"/>
        <v>#DIV/0!</v>
      </c>
      <c r="BO272" s="66" t="e">
        <f t="shared" si="341"/>
        <v>#DIV/0!</v>
      </c>
      <c r="BP272" s="67" t="e">
        <f t="shared" si="352"/>
        <v>#DIV/0!</v>
      </c>
      <c r="BQ272" s="68" t="e">
        <f t="shared" si="343"/>
        <v>#DIV/0!</v>
      </c>
    </row>
    <row r="273" spans="1:69" hidden="1" x14ac:dyDescent="0.2"/>
    <row r="274" spans="1:69" ht="15.75" hidden="1" customHeight="1" x14ac:dyDescent="0.2">
      <c r="A274" s="246" t="s">
        <v>63</v>
      </c>
      <c r="B274" s="246"/>
      <c r="C274" s="40"/>
      <c r="D274" s="243" t="s">
        <v>42</v>
      </c>
      <c r="E274" s="243"/>
      <c r="F274" s="243"/>
      <c r="G274" s="243"/>
      <c r="H274" s="43"/>
      <c r="I274" s="243" t="s">
        <v>43</v>
      </c>
      <c r="J274" s="243"/>
      <c r="K274" s="243"/>
      <c r="L274" s="243"/>
      <c r="M274" s="46"/>
      <c r="N274" s="242" t="s">
        <v>44</v>
      </c>
      <c r="O274" s="242"/>
      <c r="P274" s="242"/>
      <c r="Q274" s="242"/>
      <c r="R274" s="43"/>
      <c r="S274" s="243" t="s">
        <v>105</v>
      </c>
      <c r="T274" s="243"/>
      <c r="U274" s="243"/>
      <c r="V274" s="243"/>
      <c r="W274" s="47"/>
      <c r="X274" s="242" t="s">
        <v>46</v>
      </c>
      <c r="Y274" s="242"/>
      <c r="Z274" s="242"/>
      <c r="AA274" s="242"/>
      <c r="AB274" s="47"/>
      <c r="AC274" s="247" t="s">
        <v>47</v>
      </c>
      <c r="AD274" s="247"/>
      <c r="AE274" s="247"/>
      <c r="AF274" s="247"/>
      <c r="AG274" s="43"/>
      <c r="AH274" s="242" t="s">
        <v>48</v>
      </c>
      <c r="AI274" s="242"/>
      <c r="AJ274" s="242"/>
      <c r="AK274" s="242"/>
      <c r="AL274" s="47"/>
      <c r="AM274" s="243" t="s">
        <v>49</v>
      </c>
      <c r="AN274" s="243"/>
      <c r="AO274" s="243"/>
      <c r="AP274" s="166"/>
      <c r="AQ274" s="43"/>
      <c r="AR274" s="243" t="s">
        <v>50</v>
      </c>
      <c r="AS274" s="243"/>
      <c r="AT274" s="243"/>
      <c r="AU274" s="166"/>
      <c r="AV274" s="47"/>
      <c r="AW274" s="247" t="s">
        <v>60</v>
      </c>
      <c r="AX274" s="247"/>
      <c r="AY274" s="247"/>
      <c r="AZ274" s="41"/>
      <c r="BA274" s="242" t="s">
        <v>51</v>
      </c>
      <c r="BB274" s="242"/>
      <c r="BC274" s="242"/>
      <c r="BD274" s="243" t="s">
        <v>52</v>
      </c>
      <c r="BE274" s="243"/>
      <c r="BF274" s="243"/>
      <c r="BG274" s="244" t="s">
        <v>53</v>
      </c>
      <c r="BH274" s="244"/>
      <c r="BI274" s="244"/>
      <c r="BJ274" s="245" t="s">
        <v>56</v>
      </c>
      <c r="BK274" s="245"/>
      <c r="BL274" s="245"/>
      <c r="BM274" s="40"/>
      <c r="BN274" s="40"/>
      <c r="BO274" s="40"/>
      <c r="BP274" s="40"/>
      <c r="BQ274" s="40"/>
    </row>
    <row r="275" spans="1:69" ht="24" hidden="1" x14ac:dyDescent="0.2">
      <c r="A275" s="110">
        <v>45968</v>
      </c>
      <c r="B275" s="69"/>
      <c r="D275" s="36" t="s">
        <v>54</v>
      </c>
      <c r="E275" s="32" t="s">
        <v>55</v>
      </c>
      <c r="F275" s="33" t="s">
        <v>53</v>
      </c>
      <c r="G275" s="53" t="s">
        <v>56</v>
      </c>
      <c r="H275" s="44"/>
      <c r="I275" s="34" t="s">
        <v>54</v>
      </c>
      <c r="J275" s="32" t="s">
        <v>55</v>
      </c>
      <c r="K275" s="33" t="s">
        <v>53</v>
      </c>
      <c r="L275" s="53" t="s">
        <v>56</v>
      </c>
      <c r="M275" s="44"/>
      <c r="N275" s="34" t="s">
        <v>54</v>
      </c>
      <c r="O275" s="32" t="s">
        <v>55</v>
      </c>
      <c r="P275" s="33" t="s">
        <v>53</v>
      </c>
      <c r="Q275" s="53" t="s">
        <v>56</v>
      </c>
      <c r="R275" s="44"/>
      <c r="S275" s="34" t="s">
        <v>54</v>
      </c>
      <c r="T275" s="32" t="s">
        <v>55</v>
      </c>
      <c r="U275" s="33" t="s">
        <v>53</v>
      </c>
      <c r="V275" s="53" t="s">
        <v>56</v>
      </c>
      <c r="W275" s="44"/>
      <c r="X275" s="34" t="s">
        <v>54</v>
      </c>
      <c r="Y275" s="32" t="s">
        <v>55</v>
      </c>
      <c r="Z275" s="33" t="s">
        <v>53</v>
      </c>
      <c r="AA275" s="53" t="s">
        <v>56</v>
      </c>
      <c r="AB275" s="44"/>
      <c r="AC275" s="34" t="s">
        <v>54</v>
      </c>
      <c r="AD275" s="32" t="s">
        <v>55</v>
      </c>
      <c r="AE275" s="33" t="s">
        <v>53</v>
      </c>
      <c r="AF275" s="53" t="s">
        <v>56</v>
      </c>
      <c r="AG275" s="44"/>
      <c r="AH275" s="34" t="s">
        <v>54</v>
      </c>
      <c r="AI275" s="32" t="s">
        <v>55</v>
      </c>
      <c r="AJ275" s="33" t="s">
        <v>53</v>
      </c>
      <c r="AK275" s="53" t="s">
        <v>56</v>
      </c>
      <c r="AL275" s="44"/>
      <c r="AM275" s="34" t="s">
        <v>54</v>
      </c>
      <c r="AN275" s="32" t="s">
        <v>55</v>
      </c>
      <c r="AO275" s="33" t="s">
        <v>53</v>
      </c>
      <c r="AP275" s="53" t="s">
        <v>56</v>
      </c>
      <c r="AQ275" s="44"/>
      <c r="AR275" s="34" t="s">
        <v>54</v>
      </c>
      <c r="AS275" s="32" t="s">
        <v>55</v>
      </c>
      <c r="AT275" s="33" t="s">
        <v>53</v>
      </c>
      <c r="AU275" s="53" t="s">
        <v>56</v>
      </c>
      <c r="AV275" s="44"/>
      <c r="AW275" s="32" t="s">
        <v>55</v>
      </c>
      <c r="AX275" s="33" t="s">
        <v>53</v>
      </c>
      <c r="AY275" s="53" t="s">
        <v>56</v>
      </c>
      <c r="AZ275" s="39"/>
      <c r="BA275" s="49" t="s">
        <v>57</v>
      </c>
      <c r="BB275" s="49" t="s">
        <v>58</v>
      </c>
      <c r="BC275" s="49" t="s">
        <v>59</v>
      </c>
      <c r="BD275" s="37" t="s">
        <v>57</v>
      </c>
      <c r="BE275" s="37" t="s">
        <v>58</v>
      </c>
      <c r="BF275" s="37" t="s">
        <v>59</v>
      </c>
      <c r="BG275" s="38" t="s">
        <v>57</v>
      </c>
      <c r="BH275" s="38" t="s">
        <v>58</v>
      </c>
      <c r="BI275" s="38" t="s">
        <v>59</v>
      </c>
      <c r="BJ275" s="51" t="s">
        <v>57</v>
      </c>
      <c r="BK275" s="51" t="s">
        <v>58</v>
      </c>
      <c r="BL275" s="51" t="s">
        <v>59</v>
      </c>
      <c r="BN275" s="49" t="s">
        <v>59</v>
      </c>
      <c r="BO275" s="37" t="s">
        <v>59</v>
      </c>
      <c r="BP275" s="38" t="s">
        <v>59</v>
      </c>
      <c r="BQ275" s="51" t="s">
        <v>59</v>
      </c>
    </row>
    <row r="276" spans="1:69" ht="18" hidden="1" x14ac:dyDescent="0.2">
      <c r="A276" s="229" t="s">
        <v>0</v>
      </c>
      <c r="B276" s="35" t="s">
        <v>1</v>
      </c>
      <c r="C276" s="29"/>
      <c r="D276" s="159"/>
      <c r="E276" s="159"/>
      <c r="F276" s="159"/>
      <c r="G276" s="159"/>
      <c r="H276" s="45"/>
      <c r="I276" s="168"/>
      <c r="J276" s="169"/>
      <c r="K276" s="170"/>
      <c r="L276" s="170"/>
      <c r="M276" s="45"/>
      <c r="N276" s="187"/>
      <c r="O276" s="188"/>
      <c r="P276" s="198"/>
      <c r="Q276" s="200"/>
      <c r="R276" s="45"/>
      <c r="S276" s="159"/>
      <c r="T276" s="159"/>
      <c r="U276" s="159"/>
      <c r="V276" s="159"/>
      <c r="W276" s="45"/>
      <c r="X276" s="42"/>
      <c r="Y276" s="42"/>
      <c r="Z276" s="42"/>
      <c r="AA276" s="42"/>
      <c r="AB276" s="45"/>
      <c r="AC276" s="42"/>
      <c r="AD276" s="42"/>
      <c r="AE276" s="42"/>
      <c r="AF276" s="42"/>
      <c r="AG276" s="45"/>
      <c r="AH276" s="42"/>
      <c r="AI276" s="42"/>
      <c r="AJ276" s="42"/>
      <c r="AK276" s="42"/>
      <c r="AL276" s="45"/>
      <c r="AM276" s="159"/>
      <c r="AN276" s="159"/>
      <c r="AO276" s="159"/>
      <c r="AP276" s="159"/>
      <c r="AQ276" s="45"/>
      <c r="AR276" s="75"/>
      <c r="AS276" s="76"/>
      <c r="AT276" s="76"/>
      <c r="AU276" s="77"/>
      <c r="AV276" s="45"/>
      <c r="AW276" s="35"/>
      <c r="AX276" s="35"/>
      <c r="AY276" s="35"/>
      <c r="BA276" s="42">
        <f t="shared" ref="BA276:BA295" si="353">MIN(D276,I276,N276,S276,X276,AC276,AH276,AM276,AR276)</f>
        <v>0</v>
      </c>
      <c r="BB276" s="42">
        <f t="shared" ref="BB276:BB295" si="354">MAX(D276,I276,N276,S276,X276,AC276,AH276,AM276,AR276)</f>
        <v>0</v>
      </c>
      <c r="BC276" s="42" t="e">
        <f t="shared" ref="BC276" si="355">AVERAGE(D276,I276,N276,S276,X276,AC276,AH276,AM276,AR276)</f>
        <v>#DIV/0!</v>
      </c>
      <c r="BD276" s="48">
        <f t="shared" ref="BD276" si="356">MIN(E276,J276,O276,T276,Y276,AD276,AI276,AN276,AS276,AW276)</f>
        <v>0</v>
      </c>
      <c r="BE276" s="48">
        <f t="shared" ref="BE276" si="357">MAX(E276,J276,O276,T276,Y276,AD276,AI276,AN276,AS276,AW276)</f>
        <v>0</v>
      </c>
      <c r="BF276" s="48" t="e">
        <f t="shared" ref="BF276" si="358">AVERAGE(E276,J276,O276,T276,Y276,AD276,AI276,AN276,AS276,AW276)</f>
        <v>#DIV/0!</v>
      </c>
      <c r="BG276" s="50">
        <f t="shared" ref="BG276" si="359">MIN(F276,K276,P276,U276,Z276,AE276,AJ276,AO276,AT276,AX276)</f>
        <v>0</v>
      </c>
      <c r="BH276" s="50">
        <f t="shared" ref="BH276" si="360">MAX(F276,K276,P276,U276,Z276,AE276,AJ276,AO276,AT276,AX276)</f>
        <v>0</v>
      </c>
      <c r="BI276" s="50" t="e">
        <f t="shared" ref="BI276" si="361">AVERAGE(F276,K276,P276,U276,Z276,AE276,AJ276,AO276,AT276,AX276)</f>
        <v>#DIV/0!</v>
      </c>
      <c r="BJ276" s="52">
        <f t="shared" ref="BJ276" si="362">MIN(G276,L276,Q276,V276,AA276,AF276,AK276,AP276,AU276,AY276)</f>
        <v>0</v>
      </c>
      <c r="BK276" s="52">
        <f t="shared" ref="BK276" si="363">MAX(G276,L276,Q276,V276,AA276,AF276,AK276,AP276,AU276,AY276)</f>
        <v>0</v>
      </c>
      <c r="BL276" s="52" t="e">
        <f t="shared" ref="BL276" si="364">AVERAGE(G276,L276,Q276,V276,AA276,AF276,AK276,AP276,AU276,AY276)</f>
        <v>#DIV/0!</v>
      </c>
      <c r="BN276" s="65" t="e">
        <f t="shared" ref="BN276" si="365">+BC276</f>
        <v>#DIV/0!</v>
      </c>
      <c r="BO276" s="66" t="e">
        <f t="shared" ref="BO276" si="366">+BF276</f>
        <v>#DIV/0!</v>
      </c>
      <c r="BP276" s="67" t="e">
        <f t="shared" ref="BP276" si="367">+BI276</f>
        <v>#DIV/0!</v>
      </c>
      <c r="BQ276" s="68" t="e">
        <f t="shared" ref="BQ276" si="368">+BL276</f>
        <v>#DIV/0!</v>
      </c>
    </row>
    <row r="277" spans="1:69" ht="18" hidden="1" x14ac:dyDescent="0.2">
      <c r="A277" s="241"/>
      <c r="B277" s="17" t="s">
        <v>2</v>
      </c>
      <c r="C277" s="29"/>
      <c r="D277" s="159"/>
      <c r="E277" s="159"/>
      <c r="F277" s="159"/>
      <c r="G277" s="159"/>
      <c r="H277" s="45"/>
      <c r="I277" s="168"/>
      <c r="J277" s="169"/>
      <c r="K277" s="170">
        <v>6.1</v>
      </c>
      <c r="L277" s="170"/>
      <c r="M277" s="45"/>
      <c r="N277" s="187"/>
      <c r="O277" s="188"/>
      <c r="P277" s="198"/>
      <c r="Q277" s="200"/>
      <c r="R277" s="45"/>
      <c r="S277" s="159"/>
      <c r="T277" s="159"/>
      <c r="U277" s="159"/>
      <c r="V277" s="159"/>
      <c r="W277" s="45"/>
      <c r="X277" s="42"/>
      <c r="Y277" s="42"/>
      <c r="Z277" s="42"/>
      <c r="AA277" s="42"/>
      <c r="AB277" s="45"/>
      <c r="AC277" s="42"/>
      <c r="AD277" s="42"/>
      <c r="AE277" s="42"/>
      <c r="AF277" s="42"/>
      <c r="AG277" s="45"/>
      <c r="AH277" s="42"/>
      <c r="AI277" s="42"/>
      <c r="AJ277" s="42"/>
      <c r="AK277" s="42"/>
      <c r="AL277" s="45"/>
      <c r="AM277" s="159"/>
      <c r="AN277" s="159"/>
      <c r="AO277" s="159"/>
      <c r="AP277" s="159"/>
      <c r="AQ277" s="45"/>
      <c r="AR277" s="75"/>
      <c r="AS277" s="76"/>
      <c r="AT277" s="76"/>
      <c r="AU277" s="77">
        <v>7.5</v>
      </c>
      <c r="AV277" s="45"/>
      <c r="AW277" s="35"/>
      <c r="AX277" s="35"/>
      <c r="AY277" s="35"/>
      <c r="BA277" s="42">
        <f t="shared" si="353"/>
        <v>0</v>
      </c>
      <c r="BB277" s="42">
        <f t="shared" si="354"/>
        <v>0</v>
      </c>
      <c r="BC277" s="42" t="e">
        <f>AVERAGE(D277,I277,N277,S277,X277,AC277,AH277,AM277,AR277)</f>
        <v>#DIV/0!</v>
      </c>
      <c r="BD277" s="48">
        <f>MIN(E277,J277,O277,T277,Y277,AD277,AI277,AN277,AS277,AW277)</f>
        <v>0</v>
      </c>
      <c r="BE277" s="48">
        <f>MAX(E277,J277,O277,T277,Y277,AD277,AI277,AN277,AS277,AW277)</f>
        <v>0</v>
      </c>
      <c r="BF277" s="48" t="e">
        <f>AVERAGE(E277,J277,O277,T277,Y277,AD277,AI277,AN277,AS277,AW277)</f>
        <v>#DIV/0!</v>
      </c>
      <c r="BG277" s="50">
        <f>MIN(F277,K277,P277,U277,Z277,AE277,AJ277,AO277,AT277,AX277)</f>
        <v>6.1</v>
      </c>
      <c r="BH277" s="50">
        <f>MAX(F277,K277,P277,U277,Z277,AE277,AJ277,AO277,AT277,AX277)</f>
        <v>6.1</v>
      </c>
      <c r="BI277" s="50">
        <f>AVERAGE(F277,K277,P277,U277,Z277,AE277,AJ277,AO277,AT277,AX277)</f>
        <v>6.1</v>
      </c>
      <c r="BJ277" s="52">
        <f>MIN(G277,L277,Q277,V277,AA277,AF277,AK277,AP277,AU277,AY277)</f>
        <v>7.5</v>
      </c>
      <c r="BK277" s="52">
        <f>MAX(G277,L277,Q277,V277,AA277,AF277,AK277,AP277,AU277,AY277)</f>
        <v>7.5</v>
      </c>
      <c r="BL277" s="52">
        <f>AVERAGE(G277,L277,Q277,V277,AA277,AF277,AK277,AP277,AU277,AY277)</f>
        <v>7.5</v>
      </c>
      <c r="BN277" s="65" t="e">
        <f>+BC277</f>
        <v>#DIV/0!</v>
      </c>
      <c r="BO277" s="66" t="e">
        <f>+BF277</f>
        <v>#DIV/0!</v>
      </c>
      <c r="BP277" s="67">
        <f>+BI277</f>
        <v>6.1</v>
      </c>
      <c r="BQ277" s="68">
        <f>+BL277</f>
        <v>7.5</v>
      </c>
    </row>
    <row r="278" spans="1:69" ht="18" hidden="1" x14ac:dyDescent="0.2">
      <c r="A278" s="230"/>
      <c r="B278" s="17" t="s">
        <v>3</v>
      </c>
      <c r="C278" s="29"/>
      <c r="D278" s="159"/>
      <c r="E278" s="159"/>
      <c r="F278" s="159"/>
      <c r="G278" s="159"/>
      <c r="H278" s="45"/>
      <c r="I278" s="168"/>
      <c r="J278" s="169"/>
      <c r="K278" s="170">
        <v>6.15</v>
      </c>
      <c r="L278" s="170"/>
      <c r="M278" s="45"/>
      <c r="N278" s="187"/>
      <c r="O278" s="188"/>
      <c r="P278" s="198"/>
      <c r="Q278" s="200"/>
      <c r="R278" s="45"/>
      <c r="S278" s="159"/>
      <c r="T278" s="159"/>
      <c r="U278" s="159"/>
      <c r="V278" s="159"/>
      <c r="W278" s="45"/>
      <c r="X278" s="42"/>
      <c r="Y278" s="42"/>
      <c r="Z278" s="42"/>
      <c r="AA278" s="42"/>
      <c r="AB278" s="45"/>
      <c r="AC278" s="42"/>
      <c r="AD278" s="42"/>
      <c r="AE278" s="42"/>
      <c r="AF278" s="42"/>
      <c r="AG278" s="45"/>
      <c r="AH278" s="42"/>
      <c r="AI278" s="42"/>
      <c r="AJ278" s="42"/>
      <c r="AK278" s="42"/>
      <c r="AL278" s="45"/>
      <c r="AM278" s="159"/>
      <c r="AN278" s="159"/>
      <c r="AO278" s="159"/>
      <c r="AP278" s="159"/>
      <c r="AQ278" s="45"/>
      <c r="AR278" s="75"/>
      <c r="AS278" s="76"/>
      <c r="AT278" s="76">
        <v>6.5</v>
      </c>
      <c r="AU278" s="77"/>
      <c r="AV278" s="45"/>
      <c r="AW278" s="35"/>
      <c r="AX278" s="35"/>
      <c r="AY278" s="35"/>
      <c r="BA278" s="42">
        <f t="shared" si="353"/>
        <v>0</v>
      </c>
      <c r="BB278" s="42">
        <f t="shared" si="354"/>
        <v>0</v>
      </c>
      <c r="BC278" s="42" t="e">
        <f t="shared" ref="BC278:BC295" si="369">AVERAGE(D278,I278,N278,S278,X278,AC278,AH278,AM278,AR278)</f>
        <v>#DIV/0!</v>
      </c>
      <c r="BD278" s="48">
        <f t="shared" ref="BD278:BD291" si="370">MIN(E278,J278,O278,T278,Y278,AD278,AI278,AN278,AS278,AW278)</f>
        <v>0</v>
      </c>
      <c r="BE278" s="48">
        <f t="shared" ref="BE278:BE291" si="371">MAX(E278,J278,O278,T278,Y278,AD278,AI278,AN278,AS278,AW278)</f>
        <v>0</v>
      </c>
      <c r="BF278" s="48" t="e">
        <f t="shared" ref="BF278:BF291" si="372">AVERAGE(E278,J278,O278,T278,Y278,AD278,AI278,AN278,AS278,AW278)</f>
        <v>#DIV/0!</v>
      </c>
      <c r="BG278" s="50">
        <f t="shared" ref="BG278" si="373">MIN(F278,K278,P278,U278,Z278,AE278,AJ278,AO278,AT278,AX278)</f>
        <v>6.15</v>
      </c>
      <c r="BH278" s="50">
        <f t="shared" ref="BH278:BH279" si="374">MAX(F278,K278,P278,U278,Z278,AE278,AJ278,AO278,AT278,AX278)</f>
        <v>6.5</v>
      </c>
      <c r="BI278" s="50">
        <f t="shared" ref="BI278:BI295" si="375">AVERAGE(F278,K278,P278,U278,Z278,AE278,AJ278,AO278,AT278,AX278)</f>
        <v>6.3250000000000002</v>
      </c>
      <c r="BJ278" s="52">
        <f t="shared" ref="BJ278:BJ295" si="376">MIN(G278,L278,Q278,V278,AA278,AF278,AK278,AP278,AU278,AY278)</f>
        <v>0</v>
      </c>
      <c r="BK278" s="52">
        <f t="shared" ref="BK278:BK295" si="377">MAX(G278,L278,Q278,V278,AA278,AF278,AK278,AP278,AU278,AY278)</f>
        <v>0</v>
      </c>
      <c r="BL278" s="52" t="e">
        <f t="shared" ref="BL278:BL279" si="378">AVERAGE(G278,L278,Q278,V278,AA278,AF278,AK278,AP278,AU278,AY278)</f>
        <v>#DIV/0!</v>
      </c>
      <c r="BN278" s="65" t="e">
        <f t="shared" ref="BN278:BN295" si="379">+BC278</f>
        <v>#DIV/0!</v>
      </c>
      <c r="BO278" s="66" t="e">
        <f t="shared" ref="BO278:BO295" si="380">+BF278</f>
        <v>#DIV/0!</v>
      </c>
      <c r="BP278" s="67">
        <f>+BI278</f>
        <v>6.3250000000000002</v>
      </c>
      <c r="BQ278" s="68" t="e">
        <f t="shared" ref="BQ278:BQ295" si="381">+BL278</f>
        <v>#DIV/0!</v>
      </c>
    </row>
    <row r="279" spans="1:69" ht="18" hidden="1" x14ac:dyDescent="0.2">
      <c r="A279" s="228" t="s">
        <v>4</v>
      </c>
      <c r="B279" s="17" t="s">
        <v>5</v>
      </c>
      <c r="C279" s="29"/>
      <c r="D279" s="159"/>
      <c r="E279" s="159"/>
      <c r="F279" s="159"/>
      <c r="G279" s="159"/>
      <c r="H279" s="45"/>
      <c r="I279" s="173"/>
      <c r="J279" s="171"/>
      <c r="K279" s="174"/>
      <c r="L279" s="174">
        <v>6.2</v>
      </c>
      <c r="M279" s="45"/>
      <c r="N279" s="191"/>
      <c r="O279" s="189"/>
      <c r="P279" s="199"/>
      <c r="Q279" s="201"/>
      <c r="R279" s="45"/>
      <c r="S279" s="159"/>
      <c r="T279" s="159"/>
      <c r="U279" s="159"/>
      <c r="V279" s="159"/>
      <c r="W279" s="45"/>
      <c r="X279" s="42"/>
      <c r="Y279" s="42"/>
      <c r="Z279" s="42"/>
      <c r="AA279" s="42"/>
      <c r="AB279" s="45"/>
      <c r="AC279" s="42"/>
      <c r="AD279" s="42"/>
      <c r="AE279" s="42"/>
      <c r="AF279" s="42"/>
      <c r="AG279" s="45"/>
      <c r="AH279" s="42"/>
      <c r="AI279" s="42"/>
      <c r="AJ279" s="42"/>
      <c r="AK279" s="42"/>
      <c r="AL279" s="45"/>
      <c r="AM279" s="159"/>
      <c r="AN279" s="159"/>
      <c r="AO279" s="159"/>
      <c r="AP279" s="159"/>
      <c r="AQ279" s="45"/>
      <c r="AR279" s="106"/>
      <c r="AS279" s="88"/>
      <c r="AT279" s="88"/>
      <c r="AU279" s="107"/>
      <c r="AV279" s="45"/>
      <c r="AW279" s="35"/>
      <c r="AX279" s="35"/>
      <c r="AY279" s="35"/>
      <c r="BA279" s="42">
        <f t="shared" si="353"/>
        <v>0</v>
      </c>
      <c r="BB279" s="42">
        <f t="shared" si="354"/>
        <v>0</v>
      </c>
      <c r="BC279" s="42" t="e">
        <f t="shared" si="369"/>
        <v>#DIV/0!</v>
      </c>
      <c r="BD279" s="48">
        <f t="shared" si="370"/>
        <v>0</v>
      </c>
      <c r="BE279" s="48">
        <f t="shared" si="371"/>
        <v>0</v>
      </c>
      <c r="BF279" s="48" t="e">
        <f t="shared" si="372"/>
        <v>#DIV/0!</v>
      </c>
      <c r="BG279" s="50">
        <f>MIN(F279,K279,P279,U279,Z279,AE279,AJ279,AO279,AT279,AX279)</f>
        <v>0</v>
      </c>
      <c r="BH279" s="50">
        <f t="shared" si="374"/>
        <v>0</v>
      </c>
      <c r="BI279" s="50" t="e">
        <f t="shared" si="375"/>
        <v>#DIV/0!</v>
      </c>
      <c r="BJ279" s="52">
        <f t="shared" si="376"/>
        <v>6.2</v>
      </c>
      <c r="BK279" s="52">
        <f t="shared" si="377"/>
        <v>6.2</v>
      </c>
      <c r="BL279" s="52">
        <f t="shared" si="378"/>
        <v>6.2</v>
      </c>
      <c r="BN279" s="65" t="e">
        <f t="shared" si="379"/>
        <v>#DIV/0!</v>
      </c>
      <c r="BO279" s="66" t="e">
        <f t="shared" si="380"/>
        <v>#DIV/0!</v>
      </c>
      <c r="BP279" s="67" t="e">
        <f t="shared" ref="BP279" si="382">+BI279</f>
        <v>#DIV/0!</v>
      </c>
      <c r="BQ279" s="68">
        <f>+BL279</f>
        <v>6.2</v>
      </c>
    </row>
    <row r="280" spans="1:69" ht="18" hidden="1" x14ac:dyDescent="0.2">
      <c r="A280" s="228"/>
      <c r="B280" s="17" t="s">
        <v>6</v>
      </c>
      <c r="C280" s="29"/>
      <c r="D280" s="159"/>
      <c r="E280" s="159"/>
      <c r="F280" s="159"/>
      <c r="G280" s="159"/>
      <c r="H280" s="45"/>
      <c r="I280" s="173"/>
      <c r="J280" s="171"/>
      <c r="K280" s="174"/>
      <c r="M280" s="45"/>
      <c r="N280" s="191"/>
      <c r="O280" s="189"/>
      <c r="P280" s="199"/>
      <c r="Q280" s="201"/>
      <c r="R280" s="45"/>
      <c r="S280" s="159"/>
      <c r="T280" s="159"/>
      <c r="U280" s="159"/>
      <c r="V280" s="159"/>
      <c r="W280" s="45"/>
      <c r="X280" s="42"/>
      <c r="Y280" s="42"/>
      <c r="Z280" s="42"/>
      <c r="AA280" s="42"/>
      <c r="AB280" s="45"/>
      <c r="AC280" s="42"/>
      <c r="AD280" s="42"/>
      <c r="AE280" s="42"/>
      <c r="AF280" s="42"/>
      <c r="AG280" s="45"/>
      <c r="AH280" s="42"/>
      <c r="AI280" s="42"/>
      <c r="AJ280" s="42"/>
      <c r="AK280" s="42"/>
      <c r="AL280" s="45"/>
      <c r="AM280" s="159"/>
      <c r="AN280" s="159"/>
      <c r="AO280" s="159"/>
      <c r="AP280" s="159"/>
      <c r="AQ280" s="45"/>
      <c r="AR280" s="106"/>
      <c r="AS280" s="88"/>
      <c r="AT280" s="88"/>
      <c r="AU280" s="107">
        <v>6</v>
      </c>
      <c r="AV280" s="45"/>
      <c r="AW280" s="35"/>
      <c r="AX280" s="35"/>
      <c r="AY280" s="35"/>
      <c r="BA280" s="42">
        <f t="shared" si="353"/>
        <v>0</v>
      </c>
      <c r="BB280" s="42">
        <f t="shared" si="354"/>
        <v>0</v>
      </c>
      <c r="BC280" s="42" t="e">
        <f t="shared" si="369"/>
        <v>#DIV/0!</v>
      </c>
      <c r="BD280" s="48">
        <f t="shared" si="370"/>
        <v>0</v>
      </c>
      <c r="BE280" s="48">
        <f t="shared" si="371"/>
        <v>0</v>
      </c>
      <c r="BF280" s="48" t="e">
        <f t="shared" si="372"/>
        <v>#DIV/0!</v>
      </c>
      <c r="BG280" s="50">
        <f>MIN(F280,K280,P280,U280,Z280,AE280,AJ280,AO280,AT280,AX280)</f>
        <v>0</v>
      </c>
      <c r="BH280" s="50">
        <f>MAX(F280,K280,P280,U280,Z280,AE280,AJ280,AO280,AT280,AX280)</f>
        <v>0</v>
      </c>
      <c r="BI280" s="50" t="e">
        <f t="shared" si="375"/>
        <v>#DIV/0!</v>
      </c>
      <c r="BJ280" s="52">
        <f>MIN(G280,L279,Q280,V280,AA280,AF280,AK280,AP280,AU280,AY280)</f>
        <v>6</v>
      </c>
      <c r="BK280" s="52">
        <f>MAX(G280,L279,Q280,V280,AA280,AF280,AK280,AP280,AU280,AY280)</f>
        <v>6.2</v>
      </c>
      <c r="BL280" s="52">
        <f>AVERAGE(G280,L279,Q280,V280,AA280,AF280,AK280,AP280,AU280,AY280)</f>
        <v>6.1</v>
      </c>
      <c r="BN280" s="65" t="e">
        <f t="shared" si="379"/>
        <v>#DIV/0!</v>
      </c>
      <c r="BO280" s="66" t="e">
        <f t="shared" si="380"/>
        <v>#DIV/0!</v>
      </c>
      <c r="BP280" s="67" t="e">
        <f>+BI280</f>
        <v>#DIV/0!</v>
      </c>
      <c r="BQ280" s="68">
        <f>+BL280</f>
        <v>6.1</v>
      </c>
    </row>
    <row r="281" spans="1:69" ht="18" hidden="1" x14ac:dyDescent="0.2">
      <c r="A281" s="1" t="s">
        <v>7</v>
      </c>
      <c r="B281" s="17" t="s">
        <v>8</v>
      </c>
      <c r="C281" s="29"/>
      <c r="D281" s="159"/>
      <c r="E281" s="159"/>
      <c r="F281" s="159"/>
      <c r="G281" s="159"/>
      <c r="H281" s="45"/>
      <c r="I281" s="173"/>
      <c r="J281" s="171"/>
      <c r="K281" s="174"/>
      <c r="L281" s="174"/>
      <c r="M281" s="45"/>
      <c r="N281" s="191"/>
      <c r="O281" s="189"/>
      <c r="P281" s="199"/>
      <c r="Q281" s="201"/>
      <c r="R281" s="45"/>
      <c r="S281" s="159"/>
      <c r="T281" s="159"/>
      <c r="U281" s="159"/>
      <c r="V281" s="159"/>
      <c r="W281" s="45"/>
      <c r="X281" s="42"/>
      <c r="Y281" s="42"/>
      <c r="Z281" s="42"/>
      <c r="AA281" s="42"/>
      <c r="AB281" s="45"/>
      <c r="AC281" s="42"/>
      <c r="AD281" s="42"/>
      <c r="AE281" s="42"/>
      <c r="AF281" s="42"/>
      <c r="AG281" s="45"/>
      <c r="AH281" s="42"/>
      <c r="AI281" s="42"/>
      <c r="AJ281" s="42"/>
      <c r="AK281" s="42"/>
      <c r="AL281" s="45"/>
      <c r="AM281" s="159"/>
      <c r="AN281" s="159"/>
      <c r="AO281" s="159"/>
      <c r="AP281" s="159"/>
      <c r="AQ281" s="45"/>
      <c r="AR281" s="106"/>
      <c r="AS281" s="88"/>
      <c r="AT281" s="88"/>
      <c r="AU281" s="107"/>
      <c r="AV281" s="45"/>
      <c r="AW281" s="35"/>
      <c r="AX281" s="35"/>
      <c r="AY281" s="35"/>
      <c r="BA281" s="42">
        <f t="shared" si="353"/>
        <v>0</v>
      </c>
      <c r="BB281" s="42">
        <f t="shared" si="354"/>
        <v>0</v>
      </c>
      <c r="BC281" s="42" t="e">
        <f t="shared" si="369"/>
        <v>#DIV/0!</v>
      </c>
      <c r="BD281" s="48">
        <f t="shared" si="370"/>
        <v>0</v>
      </c>
      <c r="BE281" s="48">
        <f t="shared" si="371"/>
        <v>0</v>
      </c>
      <c r="BF281" s="48" t="e">
        <f t="shared" si="372"/>
        <v>#DIV/0!</v>
      </c>
      <c r="BG281" s="50">
        <f t="shared" ref="BG281:BG291" si="383">MIN(F281,K281,P281,U281,Z281,AE281,AJ281,AO281,AT281,AX281)</f>
        <v>0</v>
      </c>
      <c r="BH281" s="50">
        <f t="shared" ref="BH281:BH291" si="384">MAX(F281,K281,P281,U281,Z281,AE281,AJ281,AO281,AT281,AX281)</f>
        <v>0</v>
      </c>
      <c r="BI281" s="50" t="e">
        <f t="shared" si="375"/>
        <v>#DIV/0!</v>
      </c>
      <c r="BJ281" s="52">
        <f t="shared" si="376"/>
        <v>0</v>
      </c>
      <c r="BK281" s="52">
        <f t="shared" si="377"/>
        <v>0</v>
      </c>
      <c r="BL281" s="52" t="e">
        <f t="shared" ref="BL281:BL295" si="385">AVERAGE(G281,L281,Q281,V281,AA281,AF281,AK281,AP281,AU281,AY281)</f>
        <v>#DIV/0!</v>
      </c>
      <c r="BN281" s="65" t="e">
        <f t="shared" si="379"/>
        <v>#DIV/0!</v>
      </c>
      <c r="BO281" s="66" t="e">
        <f t="shared" si="380"/>
        <v>#DIV/0!</v>
      </c>
      <c r="BP281" s="67" t="e">
        <f t="shared" ref="BP281:BP292" si="386">+BI281</f>
        <v>#DIV/0!</v>
      </c>
      <c r="BQ281" s="68" t="e">
        <f t="shared" si="381"/>
        <v>#DIV/0!</v>
      </c>
    </row>
    <row r="282" spans="1:69" ht="18" hidden="1" x14ac:dyDescent="0.2">
      <c r="A282" s="229" t="s">
        <v>66</v>
      </c>
      <c r="B282" s="17" t="s">
        <v>9</v>
      </c>
      <c r="C282" s="29"/>
      <c r="D282" s="159"/>
      <c r="E282" s="159"/>
      <c r="F282" s="159"/>
      <c r="G282" s="159"/>
      <c r="H282" s="45"/>
      <c r="I282" s="173"/>
      <c r="J282" s="171"/>
      <c r="K282" s="174"/>
      <c r="L282" s="174"/>
      <c r="M282" s="45"/>
      <c r="N282" s="191"/>
      <c r="O282" s="189"/>
      <c r="P282" s="199"/>
      <c r="Q282" s="201"/>
      <c r="R282" s="45"/>
      <c r="S282" s="159"/>
      <c r="T282" s="159"/>
      <c r="U282" s="159"/>
      <c r="V282" s="159"/>
      <c r="W282" s="45"/>
      <c r="X282" s="42"/>
      <c r="Y282" s="42"/>
      <c r="Z282" s="42"/>
      <c r="AA282" s="42"/>
      <c r="AB282" s="45"/>
      <c r="AC282" s="42"/>
      <c r="AD282" s="42"/>
      <c r="AE282" s="42"/>
      <c r="AF282" s="42"/>
      <c r="AG282" s="45"/>
      <c r="AH282" s="42"/>
      <c r="AI282" s="42"/>
      <c r="AJ282" s="42"/>
      <c r="AK282" s="42"/>
      <c r="AL282" s="45"/>
      <c r="AM282" s="159"/>
      <c r="AN282" s="159"/>
      <c r="AO282" s="159"/>
      <c r="AP282" s="159"/>
      <c r="AQ282" s="45"/>
      <c r="AR282" s="88"/>
      <c r="AS282" s="88"/>
      <c r="AT282" s="88"/>
      <c r="AU282" s="107"/>
      <c r="AV282" s="45"/>
      <c r="AW282" s="35"/>
      <c r="AX282" s="35"/>
      <c r="AY282" s="35"/>
      <c r="BA282" s="42">
        <f t="shared" si="353"/>
        <v>0</v>
      </c>
      <c r="BB282" s="42">
        <f t="shared" si="354"/>
        <v>0</v>
      </c>
      <c r="BC282" s="42" t="e">
        <f t="shared" si="369"/>
        <v>#DIV/0!</v>
      </c>
      <c r="BD282" s="48">
        <f t="shared" si="370"/>
        <v>0</v>
      </c>
      <c r="BE282" s="48">
        <f t="shared" si="371"/>
        <v>0</v>
      </c>
      <c r="BF282" s="48" t="e">
        <f t="shared" si="372"/>
        <v>#DIV/0!</v>
      </c>
      <c r="BG282" s="50">
        <f t="shared" si="383"/>
        <v>0</v>
      </c>
      <c r="BH282" s="50">
        <f t="shared" si="384"/>
        <v>0</v>
      </c>
      <c r="BI282" s="50" t="e">
        <f t="shared" si="375"/>
        <v>#DIV/0!</v>
      </c>
      <c r="BJ282" s="52">
        <f t="shared" si="376"/>
        <v>0</v>
      </c>
      <c r="BK282" s="52">
        <f t="shared" si="377"/>
        <v>0</v>
      </c>
      <c r="BL282" s="52" t="e">
        <f t="shared" si="385"/>
        <v>#DIV/0!</v>
      </c>
      <c r="BN282" s="65" t="e">
        <f t="shared" si="379"/>
        <v>#DIV/0!</v>
      </c>
      <c r="BO282" s="66" t="e">
        <f t="shared" si="380"/>
        <v>#DIV/0!</v>
      </c>
      <c r="BP282" s="67" t="e">
        <f t="shared" si="386"/>
        <v>#DIV/0!</v>
      </c>
      <c r="BQ282" s="68" t="e">
        <f t="shared" si="381"/>
        <v>#DIV/0!</v>
      </c>
    </row>
    <row r="283" spans="1:69" ht="18" hidden="1" x14ac:dyDescent="0.2">
      <c r="A283" s="230"/>
      <c r="B283" s="17" t="s">
        <v>10</v>
      </c>
      <c r="C283" s="29"/>
      <c r="D283" s="159"/>
      <c r="E283" s="159"/>
      <c r="F283" s="159"/>
      <c r="G283" s="159"/>
      <c r="H283" s="45"/>
      <c r="I283" s="173"/>
      <c r="J283" s="171"/>
      <c r="K283" s="174"/>
      <c r="L283" s="174"/>
      <c r="M283" s="45"/>
      <c r="N283" s="191"/>
      <c r="O283" s="189"/>
      <c r="P283" s="199"/>
      <c r="Q283" s="201"/>
      <c r="R283" s="45"/>
      <c r="S283" s="159"/>
      <c r="T283" s="159"/>
      <c r="U283" s="159"/>
      <c r="V283" s="159"/>
      <c r="W283" s="45"/>
      <c r="X283" s="42"/>
      <c r="Y283" s="42"/>
      <c r="Z283" s="42"/>
      <c r="AA283" s="42"/>
      <c r="AB283" s="45"/>
      <c r="AC283" s="42"/>
      <c r="AD283" s="42"/>
      <c r="AE283" s="42"/>
      <c r="AF283" s="42"/>
      <c r="AG283" s="45"/>
      <c r="AH283" s="42"/>
      <c r="AI283" s="42"/>
      <c r="AJ283" s="42"/>
      <c r="AK283" s="42"/>
      <c r="AL283" s="45"/>
      <c r="AM283" s="159"/>
      <c r="AN283" s="159"/>
      <c r="AO283" s="159"/>
      <c r="AP283" s="159"/>
      <c r="AQ283" s="45"/>
      <c r="AR283" s="106"/>
      <c r="AS283" s="88"/>
      <c r="AT283" s="88"/>
      <c r="AU283" s="107"/>
      <c r="AV283" s="45"/>
      <c r="AW283" s="35"/>
      <c r="AX283" s="35"/>
      <c r="AY283" s="35"/>
      <c r="BA283" s="42">
        <f t="shared" si="353"/>
        <v>0</v>
      </c>
      <c r="BB283" s="42">
        <f t="shared" si="354"/>
        <v>0</v>
      </c>
      <c r="BC283" s="42" t="e">
        <f t="shared" si="369"/>
        <v>#DIV/0!</v>
      </c>
      <c r="BD283" s="48">
        <f t="shared" si="370"/>
        <v>0</v>
      </c>
      <c r="BE283" s="48">
        <f t="shared" si="371"/>
        <v>0</v>
      </c>
      <c r="BF283" s="48" t="e">
        <f t="shared" si="372"/>
        <v>#DIV/0!</v>
      </c>
      <c r="BG283" s="50">
        <f t="shared" si="383"/>
        <v>0</v>
      </c>
      <c r="BH283" s="50">
        <f t="shared" si="384"/>
        <v>0</v>
      </c>
      <c r="BI283" s="50" t="e">
        <f t="shared" si="375"/>
        <v>#DIV/0!</v>
      </c>
      <c r="BJ283" s="52">
        <f t="shared" si="376"/>
        <v>0</v>
      </c>
      <c r="BK283" s="52">
        <f t="shared" si="377"/>
        <v>0</v>
      </c>
      <c r="BL283" s="52" t="e">
        <f t="shared" si="385"/>
        <v>#DIV/0!</v>
      </c>
      <c r="BN283" s="65" t="e">
        <f t="shared" si="379"/>
        <v>#DIV/0!</v>
      </c>
      <c r="BO283" s="66" t="e">
        <f t="shared" si="380"/>
        <v>#DIV/0!</v>
      </c>
      <c r="BP283" s="67" t="e">
        <f t="shared" si="386"/>
        <v>#DIV/0!</v>
      </c>
      <c r="BQ283" s="68" t="e">
        <f t="shared" si="381"/>
        <v>#DIV/0!</v>
      </c>
    </row>
    <row r="284" spans="1:69" ht="18" hidden="1" x14ac:dyDescent="0.2">
      <c r="A284" s="229" t="s">
        <v>11</v>
      </c>
      <c r="B284" s="17" t="s">
        <v>12</v>
      </c>
      <c r="C284" s="29"/>
      <c r="D284" s="159"/>
      <c r="E284" s="159"/>
      <c r="F284" s="159"/>
      <c r="G284" s="159"/>
      <c r="H284" s="45"/>
      <c r="I284" s="173"/>
      <c r="J284" s="171"/>
      <c r="K284" s="174"/>
      <c r="L284" s="174"/>
      <c r="M284" s="45"/>
      <c r="N284" s="191"/>
      <c r="O284" s="189"/>
      <c r="P284" s="199"/>
      <c r="Q284" s="201"/>
      <c r="R284" s="45"/>
      <c r="S284" s="159"/>
      <c r="T284" s="159"/>
      <c r="U284" s="159"/>
      <c r="V284" s="159"/>
      <c r="W284" s="45"/>
      <c r="X284" s="42"/>
      <c r="Y284" s="42"/>
      <c r="Z284" s="42"/>
      <c r="AA284" s="42"/>
      <c r="AB284" s="45"/>
      <c r="AC284" s="42"/>
      <c r="AD284" s="42"/>
      <c r="AE284" s="42"/>
      <c r="AF284" s="42"/>
      <c r="AG284" s="45"/>
      <c r="AH284" s="42"/>
      <c r="AI284" s="42"/>
      <c r="AJ284" s="42"/>
      <c r="AK284" s="42"/>
      <c r="AL284" s="45"/>
      <c r="AM284" s="159"/>
      <c r="AN284" s="159"/>
      <c r="AO284" s="159"/>
      <c r="AP284" s="159"/>
      <c r="AQ284" s="45"/>
      <c r="AR284" s="106"/>
      <c r="AS284" s="88"/>
      <c r="AT284" s="88"/>
      <c r="AU284" s="107"/>
      <c r="AV284" s="45"/>
      <c r="AW284" s="35"/>
      <c r="AX284" s="35"/>
      <c r="AY284" s="35"/>
      <c r="BA284" s="42">
        <f t="shared" si="353"/>
        <v>0</v>
      </c>
      <c r="BB284" s="42">
        <f t="shared" si="354"/>
        <v>0</v>
      </c>
      <c r="BC284" s="42" t="e">
        <f t="shared" si="369"/>
        <v>#DIV/0!</v>
      </c>
      <c r="BD284" s="48">
        <f t="shared" si="370"/>
        <v>0</v>
      </c>
      <c r="BE284" s="48">
        <f t="shared" si="371"/>
        <v>0</v>
      </c>
      <c r="BF284" s="48" t="e">
        <f t="shared" si="372"/>
        <v>#DIV/0!</v>
      </c>
      <c r="BG284" s="50">
        <f t="shared" si="383"/>
        <v>0</v>
      </c>
      <c r="BH284" s="50">
        <f t="shared" si="384"/>
        <v>0</v>
      </c>
      <c r="BI284" s="50" t="e">
        <f t="shared" si="375"/>
        <v>#DIV/0!</v>
      </c>
      <c r="BJ284" s="52">
        <f t="shared" si="376"/>
        <v>0</v>
      </c>
      <c r="BK284" s="52">
        <f t="shared" si="377"/>
        <v>0</v>
      </c>
      <c r="BL284" s="52" t="e">
        <f t="shared" si="385"/>
        <v>#DIV/0!</v>
      </c>
      <c r="BN284" s="65" t="e">
        <f t="shared" si="379"/>
        <v>#DIV/0!</v>
      </c>
      <c r="BO284" s="66" t="e">
        <f t="shared" si="380"/>
        <v>#DIV/0!</v>
      </c>
      <c r="BP284" s="67" t="e">
        <f t="shared" si="386"/>
        <v>#DIV/0!</v>
      </c>
      <c r="BQ284" s="68" t="e">
        <f t="shared" si="381"/>
        <v>#DIV/0!</v>
      </c>
    </row>
    <row r="285" spans="1:69" ht="18" hidden="1" x14ac:dyDescent="0.2">
      <c r="A285" s="230"/>
      <c r="B285" s="17" t="s">
        <v>14</v>
      </c>
      <c r="C285" s="29"/>
      <c r="D285" s="159"/>
      <c r="E285" s="159"/>
      <c r="F285" s="159"/>
      <c r="G285" s="159"/>
      <c r="H285" s="45"/>
      <c r="I285" s="173"/>
      <c r="J285" s="171"/>
      <c r="K285" s="174"/>
      <c r="L285" s="174"/>
      <c r="M285" s="45"/>
      <c r="N285" s="191"/>
      <c r="O285" s="189"/>
      <c r="P285" s="199"/>
      <c r="Q285" s="201"/>
      <c r="R285" s="45"/>
      <c r="S285" s="159"/>
      <c r="T285" s="159"/>
      <c r="U285" s="159"/>
      <c r="V285" s="159"/>
      <c r="W285" s="45"/>
      <c r="X285" s="42"/>
      <c r="Y285" s="42"/>
      <c r="Z285" s="42"/>
      <c r="AA285" s="42"/>
      <c r="AB285" s="45"/>
      <c r="AC285" s="42"/>
      <c r="AD285" s="42"/>
      <c r="AE285" s="42"/>
      <c r="AF285" s="42"/>
      <c r="AG285" s="45"/>
      <c r="AH285" s="42"/>
      <c r="AI285" s="42"/>
      <c r="AJ285" s="42"/>
      <c r="AK285" s="42"/>
      <c r="AL285" s="45"/>
      <c r="AM285" s="159"/>
      <c r="AN285" s="159"/>
      <c r="AO285" s="159"/>
      <c r="AP285" s="159"/>
      <c r="AQ285" s="45"/>
      <c r="AR285" s="106"/>
      <c r="AS285" s="88"/>
      <c r="AT285" s="88"/>
      <c r="AU285" s="107"/>
      <c r="AV285" s="45"/>
      <c r="AW285" s="35"/>
      <c r="AX285" s="35"/>
      <c r="AY285" s="35"/>
      <c r="BA285" s="42">
        <f t="shared" si="353"/>
        <v>0</v>
      </c>
      <c r="BB285" s="42">
        <f t="shared" si="354"/>
        <v>0</v>
      </c>
      <c r="BC285" s="42" t="e">
        <f t="shared" si="369"/>
        <v>#DIV/0!</v>
      </c>
      <c r="BD285" s="48">
        <f t="shared" si="370"/>
        <v>0</v>
      </c>
      <c r="BE285" s="48">
        <f t="shared" si="371"/>
        <v>0</v>
      </c>
      <c r="BF285" s="48" t="e">
        <f t="shared" si="372"/>
        <v>#DIV/0!</v>
      </c>
      <c r="BG285" s="50">
        <f t="shared" si="383"/>
        <v>0</v>
      </c>
      <c r="BH285" s="50">
        <f t="shared" si="384"/>
        <v>0</v>
      </c>
      <c r="BI285" s="50" t="e">
        <f t="shared" si="375"/>
        <v>#DIV/0!</v>
      </c>
      <c r="BJ285" s="52">
        <f t="shared" si="376"/>
        <v>0</v>
      </c>
      <c r="BK285" s="52">
        <f t="shared" si="377"/>
        <v>0</v>
      </c>
      <c r="BL285" s="52" t="e">
        <f t="shared" si="385"/>
        <v>#DIV/0!</v>
      </c>
      <c r="BN285" s="65" t="e">
        <f t="shared" si="379"/>
        <v>#DIV/0!</v>
      </c>
      <c r="BO285" s="66" t="e">
        <f t="shared" si="380"/>
        <v>#DIV/0!</v>
      </c>
      <c r="BP285" s="67" t="e">
        <f t="shared" si="386"/>
        <v>#DIV/0!</v>
      </c>
      <c r="BQ285" s="68" t="e">
        <f t="shared" si="381"/>
        <v>#DIV/0!</v>
      </c>
    </row>
    <row r="286" spans="1:69" ht="18" hidden="1" x14ac:dyDescent="0.2">
      <c r="A286" s="2" t="s">
        <v>13</v>
      </c>
      <c r="B286" s="17" t="s">
        <v>15</v>
      </c>
      <c r="C286" s="29"/>
      <c r="D286" s="159"/>
      <c r="E286" s="159"/>
      <c r="F286" s="159"/>
      <c r="G286" s="159"/>
      <c r="H286" s="45"/>
      <c r="I286" s="173"/>
      <c r="J286" s="171"/>
      <c r="K286" s="174"/>
      <c r="L286" s="174"/>
      <c r="M286" s="45"/>
      <c r="N286" s="191"/>
      <c r="O286" s="189"/>
      <c r="P286" s="199"/>
      <c r="Q286" s="201"/>
      <c r="R286" s="45"/>
      <c r="S286" s="159"/>
      <c r="T286" s="159"/>
      <c r="U286" s="159"/>
      <c r="V286" s="159"/>
      <c r="W286" s="45"/>
      <c r="X286" s="42"/>
      <c r="Y286" s="42"/>
      <c r="Z286" s="42"/>
      <c r="AA286" s="42"/>
      <c r="AB286" s="45"/>
      <c r="AC286" s="42"/>
      <c r="AD286" s="42"/>
      <c r="AE286" s="42"/>
      <c r="AF286" s="42"/>
      <c r="AG286" s="45"/>
      <c r="AH286" s="42"/>
      <c r="AI286" s="42"/>
      <c r="AJ286" s="42"/>
      <c r="AK286" s="42"/>
      <c r="AL286" s="45"/>
      <c r="AM286" s="159"/>
      <c r="AN286" s="159"/>
      <c r="AO286" s="159"/>
      <c r="AP286" s="159"/>
      <c r="AQ286" s="45"/>
      <c r="AR286" s="106"/>
      <c r="AS286" s="88"/>
      <c r="AT286" s="88"/>
      <c r="AU286" s="107"/>
      <c r="AV286" s="45"/>
      <c r="AW286" s="35"/>
      <c r="AX286" s="35"/>
      <c r="AY286" s="35"/>
      <c r="BA286" s="42">
        <f t="shared" si="353"/>
        <v>0</v>
      </c>
      <c r="BB286" s="42">
        <f t="shared" si="354"/>
        <v>0</v>
      </c>
      <c r="BC286" s="42" t="e">
        <f t="shared" si="369"/>
        <v>#DIV/0!</v>
      </c>
      <c r="BD286" s="48">
        <f t="shared" si="370"/>
        <v>0</v>
      </c>
      <c r="BE286" s="48">
        <f t="shared" si="371"/>
        <v>0</v>
      </c>
      <c r="BF286" s="48" t="e">
        <f t="shared" si="372"/>
        <v>#DIV/0!</v>
      </c>
      <c r="BG286" s="50">
        <f t="shared" si="383"/>
        <v>0</v>
      </c>
      <c r="BH286" s="50">
        <f t="shared" si="384"/>
        <v>0</v>
      </c>
      <c r="BI286" s="50" t="e">
        <f t="shared" si="375"/>
        <v>#DIV/0!</v>
      </c>
      <c r="BJ286" s="52">
        <f t="shared" si="376"/>
        <v>0</v>
      </c>
      <c r="BK286" s="52">
        <f t="shared" si="377"/>
        <v>0</v>
      </c>
      <c r="BL286" s="52" t="e">
        <f t="shared" si="385"/>
        <v>#DIV/0!</v>
      </c>
      <c r="BN286" s="65" t="e">
        <f t="shared" si="379"/>
        <v>#DIV/0!</v>
      </c>
      <c r="BO286" s="66" t="e">
        <f t="shared" si="380"/>
        <v>#DIV/0!</v>
      </c>
      <c r="BP286" s="67" t="e">
        <f t="shared" si="386"/>
        <v>#DIV/0!</v>
      </c>
      <c r="BQ286" s="68" t="e">
        <f t="shared" si="381"/>
        <v>#DIV/0!</v>
      </c>
    </row>
    <row r="287" spans="1:69" ht="18" hidden="1" x14ac:dyDescent="0.2">
      <c r="A287" s="1" t="s">
        <v>28</v>
      </c>
      <c r="B287" s="17" t="s">
        <v>16</v>
      </c>
      <c r="C287" s="29"/>
      <c r="D287" s="159"/>
      <c r="E287" s="159"/>
      <c r="F287" s="159"/>
      <c r="G287" s="159"/>
      <c r="H287" s="45"/>
      <c r="I287" s="173"/>
      <c r="J287" s="171"/>
      <c r="K287" s="174"/>
      <c r="L287" s="174"/>
      <c r="M287" s="45"/>
      <c r="N287" s="191"/>
      <c r="O287" s="189"/>
      <c r="P287" s="199"/>
      <c r="Q287" s="201"/>
      <c r="R287" s="45"/>
      <c r="S287" s="159"/>
      <c r="T287" s="159"/>
      <c r="U287" s="159"/>
      <c r="V287" s="159"/>
      <c r="W287" s="45"/>
      <c r="X287" s="42"/>
      <c r="Y287" s="42"/>
      <c r="Z287" s="42"/>
      <c r="AA287" s="42"/>
      <c r="AB287" s="45"/>
      <c r="AC287" s="42"/>
      <c r="AD287" s="42"/>
      <c r="AE287" s="42"/>
      <c r="AF287" s="42"/>
      <c r="AG287" s="45"/>
      <c r="AH287" s="42"/>
      <c r="AI287" s="42"/>
      <c r="AJ287" s="42"/>
      <c r="AK287" s="42"/>
      <c r="AL287" s="45"/>
      <c r="AM287" s="159"/>
      <c r="AN287" s="159"/>
      <c r="AO287" s="159"/>
      <c r="AP287" s="159"/>
      <c r="AQ287" s="45"/>
      <c r="AR287" s="106"/>
      <c r="AS287" s="88"/>
      <c r="AT287" s="88"/>
      <c r="AU287" s="107"/>
      <c r="AV287" s="45"/>
      <c r="AW287" s="35"/>
      <c r="AX287" s="35"/>
      <c r="AY287" s="35"/>
      <c r="BA287" s="42">
        <f t="shared" si="353"/>
        <v>0</v>
      </c>
      <c r="BB287" s="42">
        <f t="shared" si="354"/>
        <v>0</v>
      </c>
      <c r="BC287" s="42" t="e">
        <f t="shared" si="369"/>
        <v>#DIV/0!</v>
      </c>
      <c r="BD287" s="48">
        <f t="shared" si="370"/>
        <v>0</v>
      </c>
      <c r="BE287" s="48">
        <f t="shared" si="371"/>
        <v>0</v>
      </c>
      <c r="BF287" s="48" t="e">
        <f t="shared" si="372"/>
        <v>#DIV/0!</v>
      </c>
      <c r="BG287" s="50">
        <f t="shared" si="383"/>
        <v>0</v>
      </c>
      <c r="BH287" s="50">
        <f t="shared" si="384"/>
        <v>0</v>
      </c>
      <c r="BI287" s="50" t="e">
        <f t="shared" si="375"/>
        <v>#DIV/0!</v>
      </c>
      <c r="BJ287" s="52">
        <f t="shared" si="376"/>
        <v>0</v>
      </c>
      <c r="BK287" s="52">
        <f t="shared" si="377"/>
        <v>0</v>
      </c>
      <c r="BL287" s="52" t="e">
        <f t="shared" si="385"/>
        <v>#DIV/0!</v>
      </c>
      <c r="BN287" s="65" t="e">
        <f t="shared" si="379"/>
        <v>#DIV/0!</v>
      </c>
      <c r="BO287" s="66" t="e">
        <f t="shared" si="380"/>
        <v>#DIV/0!</v>
      </c>
      <c r="BP287" s="67" t="e">
        <f t="shared" si="386"/>
        <v>#DIV/0!</v>
      </c>
      <c r="BQ287" s="68" t="e">
        <f t="shared" si="381"/>
        <v>#DIV/0!</v>
      </c>
    </row>
    <row r="288" spans="1:69" ht="18" hidden="1" x14ac:dyDescent="0.2">
      <c r="A288" s="228" t="s">
        <v>17</v>
      </c>
      <c r="B288" s="17" t="s">
        <v>18</v>
      </c>
      <c r="C288" s="29"/>
      <c r="D288" s="159"/>
      <c r="E288" s="159"/>
      <c r="F288" s="159"/>
      <c r="G288" s="159"/>
      <c r="H288" s="45"/>
      <c r="I288" s="173"/>
      <c r="J288" s="171"/>
      <c r="K288" s="174"/>
      <c r="L288" s="174"/>
      <c r="M288" s="45"/>
      <c r="N288" s="191"/>
      <c r="O288" s="189"/>
      <c r="P288" s="199"/>
      <c r="Q288" s="201"/>
      <c r="R288" s="45"/>
      <c r="S288" s="159"/>
      <c r="T288" s="159"/>
      <c r="U288" s="159"/>
      <c r="V288" s="159"/>
      <c r="W288" s="45"/>
      <c r="X288" s="42"/>
      <c r="Y288" s="42"/>
      <c r="Z288" s="42"/>
      <c r="AA288" s="42"/>
      <c r="AB288" s="45"/>
      <c r="AC288" s="42"/>
      <c r="AD288" s="42"/>
      <c r="AE288" s="42"/>
      <c r="AF288" s="42"/>
      <c r="AG288" s="45"/>
      <c r="AH288" s="42"/>
      <c r="AI288" s="42"/>
      <c r="AJ288" s="42"/>
      <c r="AK288" s="42"/>
      <c r="AL288" s="45"/>
      <c r="AM288" s="159"/>
      <c r="AN288" s="159"/>
      <c r="AO288" s="159"/>
      <c r="AP288" s="159"/>
      <c r="AQ288" s="45"/>
      <c r="AR288" s="106"/>
      <c r="AS288" s="88"/>
      <c r="AT288" s="88"/>
      <c r="AU288" s="107"/>
      <c r="AV288" s="45"/>
      <c r="AW288" s="35"/>
      <c r="AX288" s="35"/>
      <c r="AY288" s="35"/>
      <c r="BA288" s="42">
        <f t="shared" si="353"/>
        <v>0</v>
      </c>
      <c r="BB288" s="42">
        <f t="shared" si="354"/>
        <v>0</v>
      </c>
      <c r="BC288" s="42" t="e">
        <f t="shared" si="369"/>
        <v>#DIV/0!</v>
      </c>
      <c r="BD288" s="48">
        <f t="shared" si="370"/>
        <v>0</v>
      </c>
      <c r="BE288" s="48">
        <f t="shared" si="371"/>
        <v>0</v>
      </c>
      <c r="BF288" s="48" t="e">
        <f t="shared" si="372"/>
        <v>#DIV/0!</v>
      </c>
      <c r="BG288" s="50">
        <f t="shared" si="383"/>
        <v>0</v>
      </c>
      <c r="BH288" s="50">
        <f t="shared" si="384"/>
        <v>0</v>
      </c>
      <c r="BI288" s="50" t="e">
        <f t="shared" si="375"/>
        <v>#DIV/0!</v>
      </c>
      <c r="BJ288" s="52">
        <f t="shared" si="376"/>
        <v>0</v>
      </c>
      <c r="BK288" s="52">
        <f t="shared" si="377"/>
        <v>0</v>
      </c>
      <c r="BL288" s="52" t="e">
        <f t="shared" si="385"/>
        <v>#DIV/0!</v>
      </c>
      <c r="BN288" s="65" t="e">
        <f t="shared" si="379"/>
        <v>#DIV/0!</v>
      </c>
      <c r="BO288" s="66" t="e">
        <f t="shared" si="380"/>
        <v>#DIV/0!</v>
      </c>
      <c r="BP288" s="67" t="e">
        <f t="shared" si="386"/>
        <v>#DIV/0!</v>
      </c>
      <c r="BQ288" s="68" t="e">
        <f t="shared" si="381"/>
        <v>#DIV/0!</v>
      </c>
    </row>
    <row r="289" spans="1:69" ht="18" hidden="1" x14ac:dyDescent="0.2">
      <c r="A289" s="228"/>
      <c r="B289" s="17" t="s">
        <v>19</v>
      </c>
      <c r="C289" s="29"/>
      <c r="D289" s="159"/>
      <c r="E289" s="159"/>
      <c r="F289" s="159"/>
      <c r="G289" s="159"/>
      <c r="H289" s="45"/>
      <c r="I289" s="168"/>
      <c r="J289" s="169"/>
      <c r="K289" s="170"/>
      <c r="L289" s="170"/>
      <c r="M289" s="45"/>
      <c r="N289" s="187"/>
      <c r="O289" s="188"/>
      <c r="P289" s="198"/>
      <c r="Q289" s="200"/>
      <c r="R289" s="45"/>
      <c r="S289" s="159"/>
      <c r="T289" s="159"/>
      <c r="U289" s="159"/>
      <c r="V289" s="159"/>
      <c r="W289" s="45"/>
      <c r="X289" s="42"/>
      <c r="Y289" s="42"/>
      <c r="Z289" s="42"/>
      <c r="AA289" s="42"/>
      <c r="AB289" s="45"/>
      <c r="AC289" s="42"/>
      <c r="AD289" s="42"/>
      <c r="AE289" s="42"/>
      <c r="AF289" s="42"/>
      <c r="AG289" s="45"/>
      <c r="AH289" s="42"/>
      <c r="AI289" s="42"/>
      <c r="AJ289" s="42"/>
      <c r="AK289" s="42"/>
      <c r="AL289" s="45"/>
      <c r="AM289" s="159"/>
      <c r="AN289" s="159"/>
      <c r="AO289" s="159"/>
      <c r="AP289" s="159"/>
      <c r="AQ289" s="45"/>
      <c r="AR289" s="75"/>
      <c r="AS289" s="76"/>
      <c r="AT289" s="76"/>
      <c r="AU289" s="77"/>
      <c r="AV289" s="45"/>
      <c r="AW289" s="35"/>
      <c r="AX289" s="35"/>
      <c r="AY289" s="35"/>
      <c r="BA289" s="42">
        <f t="shared" si="353"/>
        <v>0</v>
      </c>
      <c r="BB289" s="42">
        <f t="shared" si="354"/>
        <v>0</v>
      </c>
      <c r="BC289" s="42" t="e">
        <f t="shared" si="369"/>
        <v>#DIV/0!</v>
      </c>
      <c r="BD289" s="48">
        <f t="shared" si="370"/>
        <v>0</v>
      </c>
      <c r="BE289" s="48">
        <f t="shared" si="371"/>
        <v>0</v>
      </c>
      <c r="BF289" s="48" t="e">
        <f t="shared" si="372"/>
        <v>#DIV/0!</v>
      </c>
      <c r="BG289" s="50">
        <f t="shared" si="383"/>
        <v>0</v>
      </c>
      <c r="BH289" s="50">
        <f t="shared" si="384"/>
        <v>0</v>
      </c>
      <c r="BI289" s="50" t="e">
        <f t="shared" si="375"/>
        <v>#DIV/0!</v>
      </c>
      <c r="BJ289" s="52">
        <f t="shared" si="376"/>
        <v>0</v>
      </c>
      <c r="BK289" s="52">
        <f t="shared" si="377"/>
        <v>0</v>
      </c>
      <c r="BL289" s="52" t="e">
        <f t="shared" si="385"/>
        <v>#DIV/0!</v>
      </c>
      <c r="BN289" s="65" t="e">
        <f t="shared" si="379"/>
        <v>#DIV/0!</v>
      </c>
      <c r="BO289" s="66" t="e">
        <f t="shared" si="380"/>
        <v>#DIV/0!</v>
      </c>
      <c r="BP289" s="67" t="e">
        <f t="shared" si="386"/>
        <v>#DIV/0!</v>
      </c>
      <c r="BQ289" s="68" t="e">
        <f t="shared" si="381"/>
        <v>#DIV/0!</v>
      </c>
    </row>
    <row r="290" spans="1:69" ht="18" hidden="1" x14ac:dyDescent="0.2">
      <c r="A290" s="1" t="s">
        <v>20</v>
      </c>
      <c r="B290" s="17" t="s">
        <v>21</v>
      </c>
      <c r="C290" s="29"/>
      <c r="D290" s="159"/>
      <c r="E290" s="159"/>
      <c r="F290" s="159"/>
      <c r="G290" s="159"/>
      <c r="H290" s="45"/>
      <c r="I290" s="168"/>
      <c r="J290" s="169"/>
      <c r="K290" s="170"/>
      <c r="L290" s="170"/>
      <c r="M290" s="45"/>
      <c r="N290" s="187"/>
      <c r="O290" s="188"/>
      <c r="P290" s="198"/>
      <c r="Q290" s="200"/>
      <c r="R290" s="45"/>
      <c r="S290" s="159"/>
      <c r="T290" s="159"/>
      <c r="U290" s="159"/>
      <c r="V290" s="159"/>
      <c r="W290" s="45"/>
      <c r="X290" s="42"/>
      <c r="Y290" s="42"/>
      <c r="Z290" s="42"/>
      <c r="AA290" s="42"/>
      <c r="AB290" s="45"/>
      <c r="AC290" s="42"/>
      <c r="AD290" s="42"/>
      <c r="AE290" s="42"/>
      <c r="AF290" s="42"/>
      <c r="AG290" s="45"/>
      <c r="AH290" s="42"/>
      <c r="AI290" s="42"/>
      <c r="AJ290" s="42"/>
      <c r="AK290" s="42"/>
      <c r="AL290" s="45"/>
      <c r="AM290" s="159"/>
      <c r="AN290" s="159"/>
      <c r="AO290" s="159"/>
      <c r="AP290" s="159"/>
      <c r="AQ290" s="45"/>
      <c r="AR290" s="75"/>
      <c r="AS290" s="76"/>
      <c r="AT290" s="76"/>
      <c r="AU290" s="77"/>
      <c r="AV290" s="45"/>
      <c r="AW290" s="35"/>
      <c r="AX290" s="35"/>
      <c r="AY290" s="35"/>
      <c r="BA290" s="42">
        <f t="shared" si="353"/>
        <v>0</v>
      </c>
      <c r="BB290" s="42">
        <f t="shared" si="354"/>
        <v>0</v>
      </c>
      <c r="BC290" s="42" t="e">
        <f t="shared" si="369"/>
        <v>#DIV/0!</v>
      </c>
      <c r="BD290" s="48">
        <f t="shared" si="370"/>
        <v>0</v>
      </c>
      <c r="BE290" s="48">
        <f t="shared" si="371"/>
        <v>0</v>
      </c>
      <c r="BF290" s="48" t="e">
        <f t="shared" si="372"/>
        <v>#DIV/0!</v>
      </c>
      <c r="BG290" s="50">
        <f t="shared" si="383"/>
        <v>0</v>
      </c>
      <c r="BH290" s="50">
        <f t="shared" si="384"/>
        <v>0</v>
      </c>
      <c r="BI290" s="50" t="e">
        <f t="shared" si="375"/>
        <v>#DIV/0!</v>
      </c>
      <c r="BJ290" s="52">
        <f t="shared" si="376"/>
        <v>0</v>
      </c>
      <c r="BK290" s="52">
        <f t="shared" si="377"/>
        <v>0</v>
      </c>
      <c r="BL290" s="52" t="e">
        <f t="shared" si="385"/>
        <v>#DIV/0!</v>
      </c>
      <c r="BN290" s="65" t="e">
        <f t="shared" si="379"/>
        <v>#DIV/0!</v>
      </c>
      <c r="BO290" s="66" t="e">
        <f t="shared" si="380"/>
        <v>#DIV/0!</v>
      </c>
      <c r="BP290" s="67" t="e">
        <f t="shared" si="386"/>
        <v>#DIV/0!</v>
      </c>
      <c r="BQ290" s="68" t="e">
        <f t="shared" si="381"/>
        <v>#DIV/0!</v>
      </c>
    </row>
    <row r="291" spans="1:69" ht="18" hidden="1" x14ac:dyDescent="0.2">
      <c r="A291" s="1" t="s">
        <v>22</v>
      </c>
      <c r="B291" s="17" t="s">
        <v>23</v>
      </c>
      <c r="C291" s="29"/>
      <c r="D291" s="159"/>
      <c r="E291" s="159"/>
      <c r="F291" s="159"/>
      <c r="G291" s="159"/>
      <c r="H291" s="45"/>
      <c r="I291" s="168"/>
      <c r="J291" s="169"/>
      <c r="K291" s="170"/>
      <c r="L291" s="170"/>
      <c r="M291" s="45"/>
      <c r="N291" s="187"/>
      <c r="O291" s="188"/>
      <c r="P291" s="198"/>
      <c r="Q291" s="200"/>
      <c r="R291" s="45"/>
      <c r="S291" s="159"/>
      <c r="T291" s="159"/>
      <c r="U291" s="159"/>
      <c r="V291" s="159"/>
      <c r="W291" s="45"/>
      <c r="X291" s="42"/>
      <c r="Y291" s="42"/>
      <c r="Z291" s="42"/>
      <c r="AA291" s="42"/>
      <c r="AB291" s="45"/>
      <c r="AC291" s="42"/>
      <c r="AD291" s="42"/>
      <c r="AE291" s="42"/>
      <c r="AF291" s="42"/>
      <c r="AG291" s="45"/>
      <c r="AH291" s="42"/>
      <c r="AI291" s="42"/>
      <c r="AJ291" s="42"/>
      <c r="AK291" s="42"/>
      <c r="AL291" s="45"/>
      <c r="AM291" s="159"/>
      <c r="AN291" s="159"/>
      <c r="AO291" s="159"/>
      <c r="AP291" s="159"/>
      <c r="AQ291" s="45"/>
      <c r="AR291" s="75"/>
      <c r="AS291" s="76"/>
      <c r="AT291" s="76">
        <v>1</v>
      </c>
      <c r="AU291" s="77">
        <v>1</v>
      </c>
      <c r="AV291" s="45"/>
      <c r="AW291" s="35"/>
      <c r="AX291" s="35"/>
      <c r="AY291" s="35"/>
      <c r="BA291" s="42">
        <f t="shared" si="353"/>
        <v>0</v>
      </c>
      <c r="BB291" s="42">
        <f t="shared" si="354"/>
        <v>0</v>
      </c>
      <c r="BC291" s="42" t="e">
        <f t="shared" si="369"/>
        <v>#DIV/0!</v>
      </c>
      <c r="BD291" s="48">
        <f t="shared" si="370"/>
        <v>0</v>
      </c>
      <c r="BE291" s="48">
        <f t="shared" si="371"/>
        <v>0</v>
      </c>
      <c r="BF291" s="48" t="e">
        <f t="shared" si="372"/>
        <v>#DIV/0!</v>
      </c>
      <c r="BG291" s="50">
        <f t="shared" si="383"/>
        <v>1</v>
      </c>
      <c r="BH291" s="50">
        <f t="shared" si="384"/>
        <v>1</v>
      </c>
      <c r="BI291" s="50">
        <f t="shared" si="375"/>
        <v>1</v>
      </c>
      <c r="BJ291" s="52">
        <f t="shared" si="376"/>
        <v>1</v>
      </c>
      <c r="BK291" s="52">
        <f t="shared" si="377"/>
        <v>1</v>
      </c>
      <c r="BL291" s="52">
        <f t="shared" si="385"/>
        <v>1</v>
      </c>
      <c r="BN291" s="65" t="e">
        <f t="shared" si="379"/>
        <v>#DIV/0!</v>
      </c>
      <c r="BO291" s="66" t="e">
        <f t="shared" si="380"/>
        <v>#DIV/0!</v>
      </c>
      <c r="BP291" s="67">
        <f t="shared" si="386"/>
        <v>1</v>
      </c>
      <c r="BQ291" s="68">
        <f t="shared" si="381"/>
        <v>1</v>
      </c>
    </row>
    <row r="292" spans="1:69" ht="18" hidden="1" x14ac:dyDescent="0.2">
      <c r="A292" s="1" t="s">
        <v>24</v>
      </c>
      <c r="B292" s="17"/>
      <c r="C292" s="29"/>
      <c r="D292" s="159"/>
      <c r="E292" s="159"/>
      <c r="F292" s="159"/>
      <c r="G292" s="159"/>
      <c r="H292" s="45"/>
      <c r="I292" s="168"/>
      <c r="J292" s="169"/>
      <c r="K292" s="170">
        <v>1</v>
      </c>
      <c r="L292" s="170">
        <v>1</v>
      </c>
      <c r="M292" s="45"/>
      <c r="N292" s="187"/>
      <c r="O292" s="188"/>
      <c r="P292" s="198"/>
      <c r="Q292" s="200"/>
      <c r="R292" s="45"/>
      <c r="S292" s="159"/>
      <c r="T292" s="159"/>
      <c r="U292" s="159"/>
      <c r="V292" s="159"/>
      <c r="W292" s="45"/>
      <c r="X292" s="42"/>
      <c r="Z292" s="42"/>
      <c r="AA292" s="42"/>
      <c r="AB292" s="45"/>
      <c r="AC292" s="42"/>
      <c r="AE292" s="42"/>
      <c r="AF292" s="42"/>
      <c r="AG292" s="45"/>
      <c r="AH292" s="42"/>
      <c r="AJ292" s="42"/>
      <c r="AK292" s="42"/>
      <c r="AL292" s="45"/>
      <c r="AM292" s="159"/>
      <c r="AN292" s="159"/>
      <c r="AO292" s="159"/>
      <c r="AP292" s="159"/>
      <c r="AQ292" s="45"/>
      <c r="AR292" s="75"/>
      <c r="AS292" s="76"/>
      <c r="AT292" s="76"/>
      <c r="AU292" s="77"/>
      <c r="AV292" s="45"/>
      <c r="AW292" s="35"/>
      <c r="AX292" s="35"/>
      <c r="AY292" s="35"/>
      <c r="BA292" s="42">
        <f t="shared" si="353"/>
        <v>0</v>
      </c>
      <c r="BB292" s="42">
        <f t="shared" si="354"/>
        <v>0</v>
      </c>
      <c r="BC292" s="42" t="e">
        <f t="shared" si="369"/>
        <v>#DIV/0!</v>
      </c>
      <c r="BD292" s="48">
        <f>MIN(E292,J292,O292,T292,Y292,AD292,AI292,AN292,AS292,AW292)</f>
        <v>0</v>
      </c>
      <c r="BE292" s="48">
        <f>MAX(E292,J292,O292,T292,Y292,AD292,AI292,AN292,AS292,AW292)</f>
        <v>0</v>
      </c>
      <c r="BF292" s="48" t="e">
        <f>AVERAGE(E292,J292,O292,T292,Y292,AD292,AI292,AN292,AS292,AW292)</f>
        <v>#DIV/0!</v>
      </c>
      <c r="BG292" s="50">
        <f>MIN(F292,K292,P292,U292,Z292,AE292,AJ292,AO292,AT292,AX292)</f>
        <v>1</v>
      </c>
      <c r="BH292" s="50">
        <f>MAX(F292,K292,P292,U292,Z292,AE292,AJ292,AO292,AT292,AX292)</f>
        <v>1</v>
      </c>
      <c r="BI292" s="50">
        <f t="shared" si="375"/>
        <v>1</v>
      </c>
      <c r="BJ292" s="52">
        <f t="shared" si="376"/>
        <v>1</v>
      </c>
      <c r="BK292" s="52">
        <f t="shared" si="377"/>
        <v>1</v>
      </c>
      <c r="BL292" s="52">
        <f t="shared" si="385"/>
        <v>1</v>
      </c>
      <c r="BN292" s="65" t="e">
        <f t="shared" si="379"/>
        <v>#DIV/0!</v>
      </c>
      <c r="BO292" s="66" t="e">
        <f t="shared" si="380"/>
        <v>#DIV/0!</v>
      </c>
      <c r="BP292" s="67">
        <f t="shared" si="386"/>
        <v>1</v>
      </c>
      <c r="BQ292" s="68">
        <f t="shared" si="381"/>
        <v>1</v>
      </c>
    </row>
    <row r="293" spans="1:69" ht="18" hidden="1" x14ac:dyDescent="0.2">
      <c r="A293" s="1" t="s">
        <v>25</v>
      </c>
      <c r="B293" s="17"/>
      <c r="C293" s="29"/>
      <c r="D293" s="159"/>
      <c r="E293" s="159"/>
      <c r="F293" s="159"/>
      <c r="G293" s="159"/>
      <c r="H293" s="45"/>
      <c r="I293" s="168"/>
      <c r="J293" s="169"/>
      <c r="K293" s="170"/>
      <c r="L293" s="170"/>
      <c r="M293" s="45"/>
      <c r="N293" s="187"/>
      <c r="O293" s="188"/>
      <c r="P293" s="198"/>
      <c r="Q293" s="200"/>
      <c r="R293" s="45"/>
      <c r="S293" s="159"/>
      <c r="T293" s="159"/>
      <c r="U293" s="159"/>
      <c r="V293" s="159"/>
      <c r="W293" s="45"/>
      <c r="X293" s="42"/>
      <c r="Y293" s="42"/>
      <c r="Z293" s="42"/>
      <c r="AA293" s="42"/>
      <c r="AB293" s="45"/>
      <c r="AC293" s="42"/>
      <c r="AD293" s="42"/>
      <c r="AE293" s="42"/>
      <c r="AF293" s="42"/>
      <c r="AG293" s="45"/>
      <c r="AH293" s="42"/>
      <c r="AI293" s="42"/>
      <c r="AJ293" s="42"/>
      <c r="AK293" s="42"/>
      <c r="AL293" s="45"/>
      <c r="AM293" s="159"/>
      <c r="AN293" s="159"/>
      <c r="AO293" s="159"/>
      <c r="AP293" s="159"/>
      <c r="AQ293" s="45"/>
      <c r="AR293" s="76"/>
      <c r="AS293" s="76"/>
      <c r="AT293" s="76"/>
      <c r="AU293" s="77"/>
      <c r="AV293" s="45"/>
      <c r="AW293" s="35"/>
      <c r="AX293" s="35"/>
      <c r="AY293" s="35"/>
      <c r="BA293" s="42">
        <f t="shared" si="353"/>
        <v>0</v>
      </c>
      <c r="BB293" s="42">
        <f t="shared" si="354"/>
        <v>0</v>
      </c>
      <c r="BC293" s="42" t="e">
        <f t="shared" si="369"/>
        <v>#DIV/0!</v>
      </c>
      <c r="BD293" s="48">
        <f t="shared" ref="BD293:BD295" si="387">MIN(E293,J293,O293,T293,Y293,AD293,AI293,AN293,AS293,AW293)</f>
        <v>0</v>
      </c>
      <c r="BE293" s="48">
        <f t="shared" ref="BE293:BE295" si="388">MAX(E293,J293,O293,T293,Y293,AD293,AI293,AN293,AS293,AW293)</f>
        <v>0</v>
      </c>
      <c r="BF293" s="48" t="e">
        <f t="shared" ref="BF293:BF295" si="389">AVERAGE(E293,J293,O293,T293,Y293,AD293,AI293,AN293,AS293,AW293)</f>
        <v>#DIV/0!</v>
      </c>
      <c r="BG293" s="50">
        <f>MIN(F293,P293,U293,Z293,AE293,AJ293,AO293,AT293,AX293,K293)</f>
        <v>0</v>
      </c>
      <c r="BH293" s="50">
        <f>MAX(F293,K293,P293,U293,Z293,AE293,AJ293,AO293,AT293,AX293)</f>
        <v>0</v>
      </c>
      <c r="BI293" s="50" t="e">
        <f t="shared" si="375"/>
        <v>#DIV/0!</v>
      </c>
      <c r="BJ293" s="52">
        <f t="shared" si="376"/>
        <v>0</v>
      </c>
      <c r="BK293" s="52">
        <f t="shared" si="377"/>
        <v>0</v>
      </c>
      <c r="BL293" s="52" t="e">
        <f t="shared" si="385"/>
        <v>#DIV/0!</v>
      </c>
      <c r="BN293" s="65" t="e">
        <f t="shared" si="379"/>
        <v>#DIV/0!</v>
      </c>
      <c r="BO293" s="66" t="e">
        <f t="shared" si="380"/>
        <v>#DIV/0!</v>
      </c>
      <c r="BP293" s="67" t="e">
        <f>+BI293</f>
        <v>#DIV/0!</v>
      </c>
      <c r="BQ293" s="68" t="e">
        <f t="shared" si="381"/>
        <v>#DIV/0!</v>
      </c>
    </row>
    <row r="294" spans="1:69" ht="18" hidden="1" x14ac:dyDescent="0.2">
      <c r="A294" s="1" t="s">
        <v>26</v>
      </c>
      <c r="B294" s="17"/>
      <c r="C294" s="29"/>
      <c r="D294" s="159"/>
      <c r="E294" s="159"/>
      <c r="F294" s="159"/>
      <c r="G294" s="159"/>
      <c r="H294" s="45"/>
      <c r="I294" s="168"/>
      <c r="J294" s="175"/>
      <c r="K294" s="176"/>
      <c r="L294" s="177"/>
      <c r="M294" s="45"/>
      <c r="N294" s="187"/>
      <c r="O294" s="192"/>
      <c r="P294" s="193"/>
      <c r="Q294" s="194"/>
      <c r="R294" s="45"/>
      <c r="S294" s="159"/>
      <c r="T294" s="159"/>
      <c r="U294" s="159"/>
      <c r="V294" s="159"/>
      <c r="W294" s="45"/>
      <c r="X294" s="42"/>
      <c r="Y294" s="175"/>
      <c r="Z294" s="176"/>
      <c r="AA294" s="177"/>
      <c r="AB294" s="45"/>
      <c r="AC294" s="42"/>
      <c r="AD294" s="175"/>
      <c r="AE294" s="176"/>
      <c r="AF294" s="177"/>
      <c r="AG294" s="45"/>
      <c r="AH294" s="42"/>
      <c r="AI294" s="175"/>
      <c r="AJ294" s="176"/>
      <c r="AK294" s="177"/>
      <c r="AL294" s="45"/>
      <c r="AM294" s="159"/>
      <c r="AN294" s="159"/>
      <c r="AO294" s="159"/>
      <c r="AP294" s="159"/>
      <c r="AQ294" s="45"/>
      <c r="AR294" s="75"/>
      <c r="AS294" s="125"/>
      <c r="AT294" s="126"/>
      <c r="AU294" s="127"/>
      <c r="AV294" s="45"/>
      <c r="AW294" s="35"/>
      <c r="AX294" s="35"/>
      <c r="AY294" s="35"/>
      <c r="BA294" s="42">
        <f t="shared" si="353"/>
        <v>0</v>
      </c>
      <c r="BB294" s="42">
        <f t="shared" si="354"/>
        <v>0</v>
      </c>
      <c r="BC294" s="42" t="e">
        <f t="shared" si="369"/>
        <v>#DIV/0!</v>
      </c>
      <c r="BD294" s="48">
        <f t="shared" si="387"/>
        <v>0</v>
      </c>
      <c r="BE294" s="48">
        <f t="shared" si="388"/>
        <v>0</v>
      </c>
      <c r="BF294" s="48" t="e">
        <f t="shared" si="389"/>
        <v>#DIV/0!</v>
      </c>
      <c r="BG294" s="50">
        <f t="shared" ref="BG294:BG295" si="390">MIN(F294,K294,P294,U294,Z294,AE294,AJ294,AO294,AT294,AX294)</f>
        <v>0</v>
      </c>
      <c r="BH294" s="50">
        <f t="shared" ref="BH294:BH295" si="391">MAX(F294,K294,P294,U294,Z294,AE294,AJ294,AO294,AT294,AX294)</f>
        <v>0</v>
      </c>
      <c r="BI294" s="50" t="e">
        <f t="shared" si="375"/>
        <v>#DIV/0!</v>
      </c>
      <c r="BJ294" s="52">
        <f t="shared" si="376"/>
        <v>0</v>
      </c>
      <c r="BK294" s="52">
        <f t="shared" si="377"/>
        <v>0</v>
      </c>
      <c r="BL294" s="52" t="e">
        <f t="shared" si="385"/>
        <v>#DIV/0!</v>
      </c>
      <c r="BN294" s="65" t="e">
        <f t="shared" si="379"/>
        <v>#DIV/0!</v>
      </c>
      <c r="BO294" s="66" t="e">
        <f t="shared" si="380"/>
        <v>#DIV/0!</v>
      </c>
      <c r="BP294" s="67" t="e">
        <f t="shared" ref="BP294:BP295" si="392">+BI294</f>
        <v>#DIV/0!</v>
      </c>
      <c r="BQ294" s="68" t="e">
        <f t="shared" si="381"/>
        <v>#DIV/0!</v>
      </c>
    </row>
    <row r="295" spans="1:69" ht="18.75" hidden="1" thickBot="1" x14ac:dyDescent="0.25">
      <c r="A295" s="1" t="s">
        <v>27</v>
      </c>
      <c r="B295" s="17"/>
      <c r="C295" s="29"/>
      <c r="D295" s="159"/>
      <c r="E295" s="159"/>
      <c r="F295" s="159"/>
      <c r="G295" s="159"/>
      <c r="H295" s="45"/>
      <c r="I295" s="172"/>
      <c r="J295" s="178"/>
      <c r="K295" s="179"/>
      <c r="L295" s="180"/>
      <c r="M295" s="45"/>
      <c r="N295" s="190"/>
      <c r="O295" s="195"/>
      <c r="P295" s="196"/>
      <c r="Q295" s="197"/>
      <c r="R295" s="45"/>
      <c r="S295" s="159"/>
      <c r="T295" s="159"/>
      <c r="U295" s="159"/>
      <c r="V295" s="159"/>
      <c r="W295" s="45"/>
      <c r="X295" s="42"/>
      <c r="Y295" s="178"/>
      <c r="Z295" s="179"/>
      <c r="AA295" s="180"/>
      <c r="AB295" s="45"/>
      <c r="AC295" s="42"/>
      <c r="AD295" s="178"/>
      <c r="AE295" s="179"/>
      <c r="AF295" s="180"/>
      <c r="AG295" s="45"/>
      <c r="AH295" s="42"/>
      <c r="AI295" s="178"/>
      <c r="AJ295" s="179"/>
      <c r="AK295" s="180"/>
      <c r="AL295" s="45"/>
      <c r="AM295" s="159"/>
      <c r="AN295" s="159"/>
      <c r="AO295" s="159"/>
      <c r="AP295" s="159"/>
      <c r="AQ295" s="45"/>
      <c r="AR295" s="90"/>
      <c r="AS295" s="128"/>
      <c r="AT295" s="129"/>
      <c r="AU295" s="130"/>
      <c r="AV295" s="45"/>
      <c r="AW295" s="35"/>
      <c r="AX295" s="35"/>
      <c r="AY295" s="35"/>
      <c r="BA295" s="42">
        <f t="shared" si="353"/>
        <v>0</v>
      </c>
      <c r="BB295" s="42">
        <f t="shared" si="354"/>
        <v>0</v>
      </c>
      <c r="BC295" s="42" t="e">
        <f t="shared" si="369"/>
        <v>#DIV/0!</v>
      </c>
      <c r="BD295" s="48">
        <f t="shared" si="387"/>
        <v>0</v>
      </c>
      <c r="BE295" s="48">
        <f t="shared" si="388"/>
        <v>0</v>
      </c>
      <c r="BF295" s="48" t="e">
        <f t="shared" si="389"/>
        <v>#DIV/0!</v>
      </c>
      <c r="BG295" s="50">
        <f t="shared" si="390"/>
        <v>0</v>
      </c>
      <c r="BH295" s="50">
        <f t="shared" si="391"/>
        <v>0</v>
      </c>
      <c r="BI295" s="50" t="e">
        <f t="shared" si="375"/>
        <v>#DIV/0!</v>
      </c>
      <c r="BJ295" s="52">
        <f t="shared" si="376"/>
        <v>0</v>
      </c>
      <c r="BK295" s="52">
        <f t="shared" si="377"/>
        <v>0</v>
      </c>
      <c r="BL295" s="52" t="e">
        <f t="shared" si="385"/>
        <v>#DIV/0!</v>
      </c>
      <c r="BN295" s="65" t="e">
        <f t="shared" si="379"/>
        <v>#DIV/0!</v>
      </c>
      <c r="BO295" s="66" t="e">
        <f t="shared" si="380"/>
        <v>#DIV/0!</v>
      </c>
      <c r="BP295" s="67" t="e">
        <f t="shared" si="392"/>
        <v>#DIV/0!</v>
      </c>
      <c r="BQ295" s="68" t="e">
        <f t="shared" si="381"/>
        <v>#DIV/0!</v>
      </c>
    </row>
    <row r="296" spans="1:69" hidden="1" x14ac:dyDescent="0.2"/>
    <row r="297" spans="1:69" ht="15.75" hidden="1" customHeight="1" x14ac:dyDescent="0.2">
      <c r="A297" s="246" t="s">
        <v>63</v>
      </c>
      <c r="B297" s="246"/>
      <c r="C297" s="40"/>
      <c r="D297" s="243" t="s">
        <v>42</v>
      </c>
      <c r="E297" s="243"/>
      <c r="F297" s="243"/>
      <c r="G297" s="243"/>
      <c r="H297" s="43"/>
      <c r="I297" s="243" t="s">
        <v>43</v>
      </c>
      <c r="J297" s="243"/>
      <c r="K297" s="243"/>
      <c r="L297" s="243"/>
      <c r="M297" s="46"/>
      <c r="N297" s="243" t="s">
        <v>44</v>
      </c>
      <c r="O297" s="243"/>
      <c r="P297" s="243"/>
      <c r="Q297" s="243"/>
      <c r="R297" s="43"/>
      <c r="S297" s="242" t="s">
        <v>105</v>
      </c>
      <c r="T297" s="242"/>
      <c r="U297" s="242"/>
      <c r="V297" s="242"/>
      <c r="W297" s="47"/>
      <c r="X297" s="242" t="s">
        <v>46</v>
      </c>
      <c r="Y297" s="242"/>
      <c r="Z297" s="242"/>
      <c r="AA297" s="242"/>
      <c r="AB297" s="47"/>
      <c r="AC297" s="247" t="s">
        <v>47</v>
      </c>
      <c r="AD297" s="247"/>
      <c r="AE297" s="247"/>
      <c r="AF297" s="247"/>
      <c r="AG297" s="43"/>
      <c r="AH297" s="242" t="s">
        <v>48</v>
      </c>
      <c r="AI297" s="242"/>
      <c r="AJ297" s="242"/>
      <c r="AK297" s="242"/>
      <c r="AL297" s="47"/>
      <c r="AM297" s="243" t="s">
        <v>49</v>
      </c>
      <c r="AN297" s="243"/>
      <c r="AO297" s="243"/>
      <c r="AP297" s="166"/>
      <c r="AQ297" s="43"/>
      <c r="AR297" s="242" t="s">
        <v>50</v>
      </c>
      <c r="AS297" s="242"/>
      <c r="AT297" s="242"/>
      <c r="AU297" s="166"/>
      <c r="AV297" s="47"/>
      <c r="AW297" s="247" t="s">
        <v>60</v>
      </c>
      <c r="AX297" s="247"/>
      <c r="AY297" s="247"/>
      <c r="AZ297" s="41"/>
      <c r="BA297" s="242" t="s">
        <v>51</v>
      </c>
      <c r="BB297" s="242"/>
      <c r="BC297" s="242"/>
      <c r="BD297" s="243" t="s">
        <v>52</v>
      </c>
      <c r="BE297" s="243"/>
      <c r="BF297" s="243"/>
      <c r="BG297" s="244" t="s">
        <v>53</v>
      </c>
      <c r="BH297" s="244"/>
      <c r="BI297" s="244"/>
      <c r="BJ297" s="245" t="s">
        <v>56</v>
      </c>
      <c r="BK297" s="245"/>
      <c r="BL297" s="245"/>
      <c r="BM297" s="40"/>
      <c r="BN297" s="40"/>
      <c r="BO297" s="40"/>
      <c r="BP297" s="40"/>
      <c r="BQ297" s="40"/>
    </row>
    <row r="298" spans="1:69" ht="24" hidden="1" x14ac:dyDescent="0.2">
      <c r="A298" s="110">
        <v>45975</v>
      </c>
      <c r="B298" s="69"/>
      <c r="D298" s="36" t="s">
        <v>54</v>
      </c>
      <c r="E298" s="32" t="s">
        <v>55</v>
      </c>
      <c r="F298" s="33" t="s">
        <v>53</v>
      </c>
      <c r="G298" s="53" t="s">
        <v>56</v>
      </c>
      <c r="H298" s="44"/>
      <c r="I298" s="34" t="s">
        <v>54</v>
      </c>
      <c r="J298" s="32" t="s">
        <v>55</v>
      </c>
      <c r="K298" s="33" t="s">
        <v>53</v>
      </c>
      <c r="L298" s="53" t="s">
        <v>56</v>
      </c>
      <c r="M298" s="44"/>
      <c r="N298" s="34" t="s">
        <v>54</v>
      </c>
      <c r="O298" s="32" t="s">
        <v>55</v>
      </c>
      <c r="P298" s="33" t="s">
        <v>53</v>
      </c>
      <c r="Q298" s="53" t="s">
        <v>56</v>
      </c>
      <c r="R298" s="44"/>
      <c r="S298" s="34" t="s">
        <v>54</v>
      </c>
      <c r="T298" s="32" t="s">
        <v>55</v>
      </c>
      <c r="U298" s="33" t="s">
        <v>53</v>
      </c>
      <c r="V298" s="53" t="s">
        <v>56</v>
      </c>
      <c r="W298" s="44"/>
      <c r="X298" s="34" t="s">
        <v>54</v>
      </c>
      <c r="Y298" s="32" t="s">
        <v>55</v>
      </c>
      <c r="Z298" s="33" t="s">
        <v>53</v>
      </c>
      <c r="AA298" s="53" t="s">
        <v>56</v>
      </c>
      <c r="AB298" s="44"/>
      <c r="AC298" s="34" t="s">
        <v>54</v>
      </c>
      <c r="AD298" s="32" t="s">
        <v>55</v>
      </c>
      <c r="AE298" s="33" t="s">
        <v>53</v>
      </c>
      <c r="AF298" s="53" t="s">
        <v>56</v>
      </c>
      <c r="AG298" s="44"/>
      <c r="AH298" s="34" t="s">
        <v>54</v>
      </c>
      <c r="AI298" s="32" t="s">
        <v>55</v>
      </c>
      <c r="AJ298" s="33" t="s">
        <v>53</v>
      </c>
      <c r="AK298" s="53" t="s">
        <v>56</v>
      </c>
      <c r="AL298" s="44"/>
      <c r="AM298" s="34" t="s">
        <v>54</v>
      </c>
      <c r="AN298" s="32" t="s">
        <v>55</v>
      </c>
      <c r="AO298" s="33" t="s">
        <v>53</v>
      </c>
      <c r="AP298" s="53" t="s">
        <v>56</v>
      </c>
      <c r="AQ298" s="44"/>
      <c r="AR298" s="34" t="s">
        <v>54</v>
      </c>
      <c r="AS298" s="32" t="s">
        <v>55</v>
      </c>
      <c r="AT298" s="33" t="s">
        <v>53</v>
      </c>
      <c r="AU298" s="53" t="s">
        <v>56</v>
      </c>
      <c r="AV298" s="44"/>
      <c r="AW298" s="32" t="s">
        <v>55</v>
      </c>
      <c r="AX298" s="33" t="s">
        <v>53</v>
      </c>
      <c r="AY298" s="53" t="s">
        <v>56</v>
      </c>
      <c r="AZ298" s="39"/>
      <c r="BA298" s="49" t="s">
        <v>57</v>
      </c>
      <c r="BB298" s="49" t="s">
        <v>58</v>
      </c>
      <c r="BC298" s="49" t="s">
        <v>59</v>
      </c>
      <c r="BD298" s="37" t="s">
        <v>57</v>
      </c>
      <c r="BE298" s="37" t="s">
        <v>58</v>
      </c>
      <c r="BF298" s="37" t="s">
        <v>59</v>
      </c>
      <c r="BG298" s="38" t="s">
        <v>57</v>
      </c>
      <c r="BH298" s="38" t="s">
        <v>58</v>
      </c>
      <c r="BI298" s="38" t="s">
        <v>59</v>
      </c>
      <c r="BJ298" s="51" t="s">
        <v>57</v>
      </c>
      <c r="BK298" s="51" t="s">
        <v>58</v>
      </c>
      <c r="BL298" s="51" t="s">
        <v>59</v>
      </c>
      <c r="BN298" s="49" t="s">
        <v>59</v>
      </c>
      <c r="BO298" s="37" t="s">
        <v>59</v>
      </c>
      <c r="BP298" s="38" t="s">
        <v>59</v>
      </c>
      <c r="BQ298" s="51" t="s">
        <v>59</v>
      </c>
    </row>
    <row r="299" spans="1:69" ht="18" hidden="1" x14ac:dyDescent="0.2">
      <c r="A299" s="229" t="s">
        <v>0</v>
      </c>
      <c r="B299" s="35" t="s">
        <v>1</v>
      </c>
      <c r="C299" s="29"/>
      <c r="D299" s="159"/>
      <c r="E299" s="159"/>
      <c r="F299" s="159"/>
      <c r="G299" s="159"/>
      <c r="H299" s="45"/>
      <c r="I299" s="168"/>
      <c r="J299" s="169"/>
      <c r="K299" s="170"/>
      <c r="L299" s="170"/>
      <c r="M299" s="45"/>
      <c r="N299" s="75"/>
      <c r="O299" s="76"/>
      <c r="P299" s="169"/>
      <c r="Q299" s="183">
        <v>8.1999999999999993</v>
      </c>
      <c r="R299" s="45"/>
      <c r="S299" s="168"/>
      <c r="T299" s="169"/>
      <c r="U299" s="170"/>
      <c r="V299" s="170"/>
      <c r="W299" s="45"/>
      <c r="X299" s="42"/>
      <c r="Y299" s="42"/>
      <c r="Z299" s="42"/>
      <c r="AA299" s="42"/>
      <c r="AB299" s="45"/>
      <c r="AC299" s="42"/>
      <c r="AD299" s="42"/>
      <c r="AE299" s="42"/>
      <c r="AF299" s="42"/>
      <c r="AG299" s="45"/>
      <c r="AH299" s="42"/>
      <c r="AI299" s="42"/>
      <c r="AJ299" s="42"/>
      <c r="AK299" s="42"/>
      <c r="AL299" s="45"/>
      <c r="AM299" s="75"/>
      <c r="AN299" s="76"/>
      <c r="AO299" s="169">
        <v>8</v>
      </c>
      <c r="AP299" s="183"/>
      <c r="AQ299" s="45"/>
      <c r="AR299" s="75"/>
      <c r="AS299" s="76"/>
      <c r="AT299" s="76"/>
      <c r="AU299" s="77"/>
      <c r="AV299" s="45"/>
      <c r="AW299" s="35"/>
      <c r="AX299" s="35"/>
      <c r="AY299" s="35"/>
      <c r="BA299" s="42">
        <f t="shared" ref="BA299:BA318" si="393">MIN(D299,I299,N299,S299,X299,AC299,AH299,AM299,AR299)</f>
        <v>0</v>
      </c>
      <c r="BB299" s="42">
        <f t="shared" ref="BB299:BB318" si="394">MAX(D299,I299,N299,S299,X299,AC299,AH299,AM299,AR299)</f>
        <v>0</v>
      </c>
      <c r="BC299" s="42" t="e">
        <f t="shared" ref="BC299" si="395">AVERAGE(D299,I299,N299,S299,X299,AC299,AH299,AM299,AR299)</f>
        <v>#DIV/0!</v>
      </c>
      <c r="BD299" s="48">
        <f t="shared" ref="BD299" si="396">MIN(E299,J299,O299,T299,Y299,AD299,AI299,AN299,AS299,AW299)</f>
        <v>0</v>
      </c>
      <c r="BE299" s="48">
        <f t="shared" ref="BE299" si="397">MAX(E299,J299,O299,T299,Y299,AD299,AI299,AN299,AS299,AW299)</f>
        <v>0</v>
      </c>
      <c r="BF299" s="48" t="e">
        <f t="shared" ref="BF299" si="398">AVERAGE(E299,J299,O299,T299,Y299,AD299,AI299,AN299,AS299,AW299)</f>
        <v>#DIV/0!</v>
      </c>
      <c r="BG299" s="50">
        <f t="shared" ref="BG299" si="399">MIN(F299,K299,P299,U299,Z299,AE299,AJ299,AO299,AT299,AX299)</f>
        <v>8</v>
      </c>
      <c r="BH299" s="50">
        <f t="shared" ref="BH299" si="400">MAX(F299,K299,P299,U299,Z299,AE299,AJ299,AO299,AT299,AX299)</f>
        <v>8</v>
      </c>
      <c r="BI299" s="50">
        <f t="shared" ref="BI299" si="401">AVERAGE(F299,K299,P299,U299,Z299,AE299,AJ299,AO299,AT299,AX299)</f>
        <v>8</v>
      </c>
      <c r="BJ299" s="52">
        <f t="shared" ref="BJ299" si="402">MIN(G299,L299,Q299,V299,AA299,AF299,AK299,AP299,AU299,AY299)</f>
        <v>8.1999999999999993</v>
      </c>
      <c r="BK299" s="52">
        <f t="shared" ref="BK299" si="403">MAX(G299,L299,Q299,V299,AA299,AF299,AK299,AP299,AU299,AY299)</f>
        <v>8.1999999999999993</v>
      </c>
      <c r="BL299" s="52">
        <f t="shared" ref="BL299" si="404">AVERAGE(G299,L299,Q299,V299,AA299,AF299,AK299,AP299,AU299,AY299)</f>
        <v>8.1999999999999993</v>
      </c>
      <c r="BN299" s="65" t="e">
        <f t="shared" ref="BN299" si="405">+BC299</f>
        <v>#DIV/0!</v>
      </c>
      <c r="BO299" s="66" t="e">
        <f t="shared" ref="BO299" si="406">+BF299</f>
        <v>#DIV/0!</v>
      </c>
      <c r="BP299" s="67">
        <f t="shared" ref="BP299" si="407">+BI299</f>
        <v>8</v>
      </c>
      <c r="BQ299" s="68">
        <f t="shared" ref="BQ299" si="408">+BL299</f>
        <v>8.1999999999999993</v>
      </c>
    </row>
    <row r="300" spans="1:69" ht="18" hidden="1" x14ac:dyDescent="0.2">
      <c r="A300" s="241"/>
      <c r="B300" s="17" t="s">
        <v>2</v>
      </c>
      <c r="C300" s="29"/>
      <c r="D300" s="159"/>
      <c r="E300" s="159"/>
      <c r="F300" s="159"/>
      <c r="G300" s="159"/>
      <c r="H300" s="45"/>
      <c r="I300" s="168"/>
      <c r="J300" s="169"/>
      <c r="K300" s="170"/>
      <c r="L300" s="170"/>
      <c r="M300" s="45"/>
      <c r="N300" s="75"/>
      <c r="O300" s="76"/>
      <c r="P300" s="169"/>
      <c r="Q300" s="183"/>
      <c r="R300" s="45"/>
      <c r="S300" s="168"/>
      <c r="T300" s="169"/>
      <c r="U300" s="170"/>
      <c r="V300" s="170"/>
      <c r="W300" s="45"/>
      <c r="X300" s="42"/>
      <c r="Y300" s="42"/>
      <c r="Z300" s="42"/>
      <c r="AA300" s="42"/>
      <c r="AB300" s="45"/>
      <c r="AC300" s="42"/>
      <c r="AD300" s="42"/>
      <c r="AE300" s="42"/>
      <c r="AF300" s="42"/>
      <c r="AG300" s="45"/>
      <c r="AH300" s="42"/>
      <c r="AI300" s="42"/>
      <c r="AJ300" s="42"/>
      <c r="AK300" s="42"/>
      <c r="AL300" s="45"/>
      <c r="AM300" s="75"/>
      <c r="AN300" s="76"/>
      <c r="AO300" s="169"/>
      <c r="AP300" s="183"/>
      <c r="AQ300" s="45"/>
      <c r="AR300" s="75"/>
      <c r="AS300" s="76"/>
      <c r="AT300" s="76"/>
      <c r="AU300" s="77"/>
      <c r="AV300" s="45"/>
      <c r="AW300" s="35"/>
      <c r="AX300" s="35"/>
      <c r="AY300" s="35"/>
      <c r="BA300" s="42">
        <f t="shared" si="393"/>
        <v>0</v>
      </c>
      <c r="BB300" s="42">
        <f t="shared" si="394"/>
        <v>0</v>
      </c>
      <c r="BC300" s="42" t="e">
        <f>AVERAGE(D300,I300,N300,S300,X300,AC300,AH300,AM300,AR300)</f>
        <v>#DIV/0!</v>
      </c>
      <c r="BD300" s="48">
        <f>MIN(E300,J300,O300,T300,Y300,AD300,AI300,AN300,AS300,AW300)</f>
        <v>0</v>
      </c>
      <c r="BE300" s="48">
        <f>MAX(E300,J300,O300,T300,Y300,AD300,AI300,AN300,AS300,AW300)</f>
        <v>0</v>
      </c>
      <c r="BF300" s="48" t="e">
        <f>AVERAGE(E300,J300,O300,T300,Y300,AD300,AI300,AN300,AS300,AW300)</f>
        <v>#DIV/0!</v>
      </c>
      <c r="BG300" s="50">
        <f>MIN(F300,K300,P300,U300,Z300,AE300,AJ300,AO300,AT300,AX300)</f>
        <v>0</v>
      </c>
      <c r="BH300" s="50">
        <f>MAX(F300,K300,P300,U300,Z300,AE300,AJ300,AO300,AT300,AX300)</f>
        <v>0</v>
      </c>
      <c r="BI300" s="50" t="e">
        <f>AVERAGE(F300,K300,P300,U300,Z300,AE300,AJ300,AO300,AT300,AX300)</f>
        <v>#DIV/0!</v>
      </c>
      <c r="BJ300" s="52">
        <f>MIN(G300,L300,Q300,V300,AA300,AF300,AK300,AP300,AU300,AY300)</f>
        <v>0</v>
      </c>
      <c r="BK300" s="52">
        <f>MAX(G300,L300,Q300,V300,AA300,AF300,AK300,AP300,AU300,AY300)</f>
        <v>0</v>
      </c>
      <c r="BL300" s="52" t="e">
        <f>AVERAGE(G300,L300,Q300,V300,AA300,AF300,AK300,AP300,AU300,AY300)</f>
        <v>#DIV/0!</v>
      </c>
      <c r="BN300" s="65" t="e">
        <f>+BC300</f>
        <v>#DIV/0!</v>
      </c>
      <c r="BO300" s="66" t="e">
        <f>+BF300</f>
        <v>#DIV/0!</v>
      </c>
      <c r="BP300" s="67" t="e">
        <f>+BI300</f>
        <v>#DIV/0!</v>
      </c>
      <c r="BQ300" s="68" t="e">
        <f>+BL300</f>
        <v>#DIV/0!</v>
      </c>
    </row>
    <row r="301" spans="1:69" ht="18" hidden="1" x14ac:dyDescent="0.2">
      <c r="A301" s="230"/>
      <c r="B301" s="17" t="s">
        <v>3</v>
      </c>
      <c r="C301" s="29"/>
      <c r="D301" s="159"/>
      <c r="E301" s="159"/>
      <c r="F301" s="159"/>
      <c r="G301" s="159"/>
      <c r="H301" s="45"/>
      <c r="I301" s="168"/>
      <c r="J301" s="169"/>
      <c r="K301" s="170"/>
      <c r="L301" s="170"/>
      <c r="M301" s="45"/>
      <c r="N301" s="75"/>
      <c r="O301" s="76"/>
      <c r="P301" s="169"/>
      <c r="Q301" s="183">
        <v>7</v>
      </c>
      <c r="R301" s="45"/>
      <c r="S301" s="168"/>
      <c r="T301" s="169"/>
      <c r="U301" s="170"/>
      <c r="V301" s="170"/>
      <c r="W301" s="45"/>
      <c r="X301" s="42"/>
      <c r="Y301" s="42"/>
      <c r="Z301" s="42"/>
      <c r="AA301" s="42"/>
      <c r="AB301" s="45"/>
      <c r="AC301" s="42"/>
      <c r="AD301" s="42"/>
      <c r="AE301" s="42"/>
      <c r="AF301" s="42"/>
      <c r="AG301" s="45"/>
      <c r="AH301" s="42"/>
      <c r="AI301" s="42"/>
      <c r="AJ301" s="42"/>
      <c r="AK301" s="42"/>
      <c r="AL301" s="45"/>
      <c r="AM301" s="75"/>
      <c r="AN301" s="76"/>
      <c r="AO301" s="169"/>
      <c r="AP301" s="183"/>
      <c r="AQ301" s="45"/>
      <c r="AR301" s="75"/>
      <c r="AS301" s="76"/>
      <c r="AT301" s="76"/>
      <c r="AU301" s="77"/>
      <c r="AV301" s="45"/>
      <c r="AW301" s="35"/>
      <c r="AX301" s="35"/>
      <c r="AY301" s="35"/>
      <c r="BA301" s="42">
        <f t="shared" si="393"/>
        <v>0</v>
      </c>
      <c r="BB301" s="42">
        <f t="shared" si="394"/>
        <v>0</v>
      </c>
      <c r="BC301" s="42" t="e">
        <f t="shared" ref="BC301:BC318" si="409">AVERAGE(D301,I301,N301,S301,X301,AC301,AH301,AM301,AR301)</f>
        <v>#DIV/0!</v>
      </c>
      <c r="BD301" s="48">
        <f t="shared" ref="BD301:BD314" si="410">MIN(E301,J301,O301,T301,Y301,AD301,AI301,AN301,AS301,AW301)</f>
        <v>0</v>
      </c>
      <c r="BE301" s="48">
        <f t="shared" ref="BE301:BE314" si="411">MAX(E301,J301,O301,T301,Y301,AD301,AI301,AN301,AS301,AW301)</f>
        <v>0</v>
      </c>
      <c r="BF301" s="48" t="e">
        <f t="shared" ref="BF301:BF314" si="412">AVERAGE(E301,J301,O301,T301,Y301,AD301,AI301,AN301,AS301,AW301)</f>
        <v>#DIV/0!</v>
      </c>
      <c r="BG301" s="50">
        <f t="shared" ref="BG301" si="413">MIN(F301,K301,P301,U301,Z301,AE301,AJ301,AO301,AT301,AX301)</f>
        <v>0</v>
      </c>
      <c r="BH301" s="50">
        <f t="shared" ref="BH301:BH302" si="414">MAX(F301,K301,P301,U301,Z301,AE301,AJ301,AO301,AT301,AX301)</f>
        <v>0</v>
      </c>
      <c r="BI301" s="50" t="e">
        <f t="shared" ref="BI301:BI318" si="415">AVERAGE(F301,K301,P301,U301,Z301,AE301,AJ301,AO301,AT301,AX301)</f>
        <v>#DIV/0!</v>
      </c>
      <c r="BJ301" s="52">
        <f t="shared" ref="BJ301:BJ302" si="416">MIN(G301,L301,Q301,V301,AA301,AF301,AK301,AP301,AU301,AY301)</f>
        <v>7</v>
      </c>
      <c r="BK301" s="52">
        <f t="shared" ref="BK301:BK302" si="417">MAX(G301,L301,Q301,V301,AA301,AF301,AK301,AP301,AU301,AY301)</f>
        <v>7</v>
      </c>
      <c r="BL301" s="52">
        <f t="shared" ref="BL301:BL302" si="418">AVERAGE(G301,L301,Q301,V301,AA301,AF301,AK301,AP301,AU301,AY301)</f>
        <v>7</v>
      </c>
      <c r="BN301" s="65" t="e">
        <f t="shared" ref="BN301:BN318" si="419">+BC301</f>
        <v>#DIV/0!</v>
      </c>
      <c r="BO301" s="66" t="e">
        <f t="shared" ref="BO301:BO318" si="420">+BF301</f>
        <v>#DIV/0!</v>
      </c>
      <c r="BP301" s="67" t="e">
        <f>+BI301</f>
        <v>#DIV/0!</v>
      </c>
      <c r="BQ301" s="68">
        <f t="shared" ref="BQ301" si="421">+BL301</f>
        <v>7</v>
      </c>
    </row>
    <row r="302" spans="1:69" ht="18" hidden="1" x14ac:dyDescent="0.2">
      <c r="A302" s="228" t="s">
        <v>4</v>
      </c>
      <c r="B302" s="17" t="s">
        <v>5</v>
      </c>
      <c r="C302" s="29"/>
      <c r="D302" s="159"/>
      <c r="E302" s="159"/>
      <c r="F302" s="159"/>
      <c r="G302" s="159"/>
      <c r="H302" s="45"/>
      <c r="I302" s="173"/>
      <c r="J302" s="171"/>
      <c r="K302" s="174"/>
      <c r="L302" s="174">
        <v>6.4</v>
      </c>
      <c r="M302" s="45"/>
      <c r="N302" s="106"/>
      <c r="O302" s="88"/>
      <c r="P302" s="171"/>
      <c r="Q302" s="186"/>
      <c r="R302" s="45"/>
      <c r="S302" s="173"/>
      <c r="T302" s="171"/>
      <c r="U302" s="174"/>
      <c r="V302" s="174"/>
      <c r="W302" s="45"/>
      <c r="X302" s="42"/>
      <c r="Y302" s="42"/>
      <c r="Z302" s="42"/>
      <c r="AA302" s="42"/>
      <c r="AB302" s="45"/>
      <c r="AC302" s="42"/>
      <c r="AD302" s="42"/>
      <c r="AE302" s="42"/>
      <c r="AF302" s="42"/>
      <c r="AG302" s="45"/>
      <c r="AH302" s="42"/>
      <c r="AI302" s="42"/>
      <c r="AJ302" s="42"/>
      <c r="AK302" s="42"/>
      <c r="AL302" s="45"/>
      <c r="AM302" s="106"/>
      <c r="AN302" s="88"/>
      <c r="AO302" s="171">
        <v>5.5</v>
      </c>
      <c r="AP302" s="186"/>
      <c r="AQ302" s="45"/>
      <c r="AR302" s="106"/>
      <c r="AS302" s="88"/>
      <c r="AT302" s="88"/>
      <c r="AU302" s="107"/>
      <c r="AV302" s="45"/>
      <c r="AW302" s="35"/>
      <c r="AX302" s="35"/>
      <c r="AY302" s="35"/>
      <c r="BA302" s="42">
        <f t="shared" si="393"/>
        <v>0</v>
      </c>
      <c r="BB302" s="42">
        <f t="shared" si="394"/>
        <v>0</v>
      </c>
      <c r="BC302" s="42" t="e">
        <f t="shared" si="409"/>
        <v>#DIV/0!</v>
      </c>
      <c r="BD302" s="48">
        <f t="shared" si="410"/>
        <v>0</v>
      </c>
      <c r="BE302" s="48">
        <f t="shared" si="411"/>
        <v>0</v>
      </c>
      <c r="BF302" s="48" t="e">
        <f t="shared" si="412"/>
        <v>#DIV/0!</v>
      </c>
      <c r="BG302" s="50">
        <f>MIN(F302,K302,P302,U302,Z302,AE302,AJ302,AO302,AT302,AX302)</f>
        <v>5.5</v>
      </c>
      <c r="BH302" s="50">
        <f t="shared" si="414"/>
        <v>5.5</v>
      </c>
      <c r="BI302" s="50">
        <f t="shared" si="415"/>
        <v>5.5</v>
      </c>
      <c r="BJ302" s="52">
        <f t="shared" si="416"/>
        <v>6.4</v>
      </c>
      <c r="BK302" s="52">
        <f t="shared" si="417"/>
        <v>6.4</v>
      </c>
      <c r="BL302" s="52">
        <f t="shared" si="418"/>
        <v>6.4</v>
      </c>
      <c r="BN302" s="65" t="e">
        <f t="shared" si="419"/>
        <v>#DIV/0!</v>
      </c>
      <c r="BO302" s="66" t="e">
        <f t="shared" si="420"/>
        <v>#DIV/0!</v>
      </c>
      <c r="BP302" s="67">
        <f t="shared" ref="BP302" si="422">+BI302</f>
        <v>5.5</v>
      </c>
      <c r="BQ302" s="68">
        <f>+BL302</f>
        <v>6.4</v>
      </c>
    </row>
    <row r="303" spans="1:69" ht="18" hidden="1" x14ac:dyDescent="0.2">
      <c r="A303" s="228"/>
      <c r="B303" s="17" t="s">
        <v>6</v>
      </c>
      <c r="C303" s="29"/>
      <c r="D303" s="159"/>
      <c r="E303" s="159"/>
      <c r="F303" s="159"/>
      <c r="G303" s="159"/>
      <c r="H303" s="45"/>
      <c r="I303" s="173"/>
      <c r="J303" s="171"/>
      <c r="K303" s="174"/>
      <c r="L303" s="174">
        <v>5.9</v>
      </c>
      <c r="M303" s="45"/>
      <c r="N303" s="106"/>
      <c r="O303" s="88"/>
      <c r="P303" s="171"/>
      <c r="Q303" s="186">
        <v>5</v>
      </c>
      <c r="R303" s="45"/>
      <c r="S303" s="173"/>
      <c r="T303" s="171"/>
      <c r="U303" s="174"/>
      <c r="W303" s="45"/>
      <c r="X303" s="42"/>
      <c r="Y303" s="42"/>
      <c r="Z303" s="42"/>
      <c r="AA303" s="42"/>
      <c r="AB303" s="45"/>
      <c r="AC303" s="42"/>
      <c r="AD303" s="42"/>
      <c r="AE303" s="42"/>
      <c r="AF303" s="42"/>
      <c r="AG303" s="45"/>
      <c r="AH303" s="42"/>
      <c r="AI303" s="42"/>
      <c r="AJ303" s="42"/>
      <c r="AK303" s="42"/>
      <c r="AL303" s="45"/>
      <c r="AM303" s="106"/>
      <c r="AN303" s="88"/>
      <c r="AO303" s="171"/>
      <c r="AP303" s="186"/>
      <c r="AQ303" s="45"/>
      <c r="AR303" s="106"/>
      <c r="AS303" s="88"/>
      <c r="AT303" s="88"/>
      <c r="AU303" s="107"/>
      <c r="AV303" s="45"/>
      <c r="AW303" s="35"/>
      <c r="AX303" s="35"/>
      <c r="AY303" s="35"/>
      <c r="BA303" s="42">
        <f t="shared" si="393"/>
        <v>0</v>
      </c>
      <c r="BB303" s="42">
        <f t="shared" si="394"/>
        <v>0</v>
      </c>
      <c r="BC303" s="42" t="e">
        <f t="shared" si="409"/>
        <v>#DIV/0!</v>
      </c>
      <c r="BD303" s="48">
        <f t="shared" si="410"/>
        <v>0</v>
      </c>
      <c r="BE303" s="48">
        <f t="shared" si="411"/>
        <v>0</v>
      </c>
      <c r="BF303" s="48" t="e">
        <f t="shared" si="412"/>
        <v>#DIV/0!</v>
      </c>
      <c r="BG303" s="50">
        <f>MIN(F303,K303,P303,U303,Z303,AE303,AJ303,AO303,AT303,AX303)</f>
        <v>0</v>
      </c>
      <c r="BH303" s="50">
        <f>MAX(F303,K303,P303,U303,Z303,AE303,AJ303,AO303,AT303,AX303)</f>
        <v>0</v>
      </c>
      <c r="BI303" s="50" t="e">
        <f t="shared" si="415"/>
        <v>#DIV/0!</v>
      </c>
      <c r="BJ303" s="52">
        <f>MIN(G303,L302,Q303,V303,AA303,AF303,AK303,AP303,AU303,AY303)</f>
        <v>5</v>
      </c>
      <c r="BK303" s="52">
        <f>MAX(G303,L302,Q303,V303,AA303,AF303,AK303,AP303,AU303,AY303)</f>
        <v>6.4</v>
      </c>
      <c r="BL303" s="52">
        <f>AVERAGE(G303,L302,Q303,V303,AA303,AF303,AK303,AP303,AU303,AY303)</f>
        <v>5.7</v>
      </c>
      <c r="BN303" s="65" t="e">
        <f t="shared" si="419"/>
        <v>#DIV/0!</v>
      </c>
      <c r="BO303" s="66" t="e">
        <f t="shared" si="420"/>
        <v>#DIV/0!</v>
      </c>
      <c r="BP303" s="67" t="e">
        <f>+BI303</f>
        <v>#DIV/0!</v>
      </c>
      <c r="BQ303" s="68">
        <f>+BL303</f>
        <v>5.7</v>
      </c>
    </row>
    <row r="304" spans="1:69" ht="18" hidden="1" x14ac:dyDescent="0.2">
      <c r="A304" s="1" t="s">
        <v>7</v>
      </c>
      <c r="B304" s="17" t="s">
        <v>8</v>
      </c>
      <c r="C304" s="29"/>
      <c r="D304" s="159"/>
      <c r="E304" s="159"/>
      <c r="F304" s="159"/>
      <c r="G304" s="159"/>
      <c r="H304" s="45"/>
      <c r="I304" s="173"/>
      <c r="J304" s="171"/>
      <c r="K304" s="174"/>
      <c r="L304" s="174"/>
      <c r="M304" s="45"/>
      <c r="N304" s="106"/>
      <c r="O304" s="88"/>
      <c r="P304" s="171"/>
      <c r="Q304" s="186"/>
      <c r="R304" s="45"/>
      <c r="S304" s="173"/>
      <c r="T304" s="171"/>
      <c r="U304" s="174"/>
      <c r="V304" s="174"/>
      <c r="W304" s="45"/>
      <c r="X304" s="42"/>
      <c r="Y304" s="42"/>
      <c r="Z304" s="42"/>
      <c r="AA304" s="42"/>
      <c r="AB304" s="45"/>
      <c r="AC304" s="42"/>
      <c r="AD304" s="42"/>
      <c r="AE304" s="42"/>
      <c r="AF304" s="42"/>
      <c r="AG304" s="45"/>
      <c r="AH304" s="42"/>
      <c r="AI304" s="42"/>
      <c r="AJ304" s="42"/>
      <c r="AK304" s="42"/>
      <c r="AL304" s="45"/>
      <c r="AM304" s="106"/>
      <c r="AN304" s="88"/>
      <c r="AO304" s="171"/>
      <c r="AP304" s="186"/>
      <c r="AQ304" s="45"/>
      <c r="AR304" s="106"/>
      <c r="AS304" s="88"/>
      <c r="AT304" s="88"/>
      <c r="AU304" s="107"/>
      <c r="AV304" s="45"/>
      <c r="AW304" s="35"/>
      <c r="AX304" s="35"/>
      <c r="AY304" s="35"/>
      <c r="BA304" s="42">
        <f t="shared" si="393"/>
        <v>0</v>
      </c>
      <c r="BB304" s="42">
        <f t="shared" si="394"/>
        <v>0</v>
      </c>
      <c r="BC304" s="42" t="e">
        <f t="shared" si="409"/>
        <v>#DIV/0!</v>
      </c>
      <c r="BD304" s="48">
        <f t="shared" si="410"/>
        <v>0</v>
      </c>
      <c r="BE304" s="48">
        <f t="shared" si="411"/>
        <v>0</v>
      </c>
      <c r="BF304" s="48" t="e">
        <f t="shared" si="412"/>
        <v>#DIV/0!</v>
      </c>
      <c r="BG304" s="50">
        <f t="shared" ref="BG304:BG314" si="423">MIN(F304,K304,P304,U304,Z304,AE304,AJ304,AO304,AT304,AX304)</f>
        <v>0</v>
      </c>
      <c r="BH304" s="50">
        <f t="shared" ref="BH304:BH314" si="424">MAX(F304,K304,P304,U304,Z304,AE304,AJ304,AO304,AT304,AX304)</f>
        <v>0</v>
      </c>
      <c r="BI304" s="50" t="e">
        <f t="shared" si="415"/>
        <v>#DIV/0!</v>
      </c>
      <c r="BJ304" s="52">
        <f t="shared" ref="BJ304:BJ318" si="425">MIN(G304,L304,Q304,V304,AA304,AF304,AK304,AP304,AU304,AY304)</f>
        <v>0</v>
      </c>
      <c r="BK304" s="52">
        <f t="shared" ref="BK304:BK318" si="426">MAX(G304,L304,Q304,V304,AA304,AF304,AK304,AP304,AU304,AY304)</f>
        <v>0</v>
      </c>
      <c r="BL304" s="52" t="e">
        <f t="shared" ref="BL304:BL318" si="427">AVERAGE(G304,L304,Q304,V304,AA304,AF304,AK304,AP304,AU304,AY304)</f>
        <v>#DIV/0!</v>
      </c>
      <c r="BN304" s="65" t="e">
        <f t="shared" si="419"/>
        <v>#DIV/0!</v>
      </c>
      <c r="BO304" s="66" t="e">
        <f t="shared" si="420"/>
        <v>#DIV/0!</v>
      </c>
      <c r="BP304" s="67" t="e">
        <f t="shared" ref="BP304:BP315" si="428">+BI304</f>
        <v>#DIV/0!</v>
      </c>
      <c r="BQ304" s="68" t="e">
        <f t="shared" ref="BQ304:BQ318" si="429">+BL304</f>
        <v>#DIV/0!</v>
      </c>
    </row>
    <row r="305" spans="1:69" ht="18" hidden="1" x14ac:dyDescent="0.2">
      <c r="A305" s="229" t="s">
        <v>66</v>
      </c>
      <c r="B305" s="17" t="s">
        <v>9</v>
      </c>
      <c r="C305" s="29"/>
      <c r="D305" s="159"/>
      <c r="E305" s="159"/>
      <c r="F305" s="159"/>
      <c r="G305" s="159"/>
      <c r="H305" s="45"/>
      <c r="I305" s="173"/>
      <c r="J305" s="171"/>
      <c r="K305" s="174"/>
      <c r="L305" s="174"/>
      <c r="M305" s="45"/>
      <c r="N305" s="106"/>
      <c r="O305" s="88"/>
      <c r="P305" s="171"/>
      <c r="Q305" s="186"/>
      <c r="R305" s="45"/>
      <c r="S305" s="173"/>
      <c r="T305" s="171"/>
      <c r="U305" s="174"/>
      <c r="V305" s="174"/>
      <c r="W305" s="45"/>
      <c r="X305" s="42"/>
      <c r="Y305" s="42"/>
      <c r="Z305" s="42"/>
      <c r="AA305" s="42"/>
      <c r="AB305" s="45"/>
      <c r="AC305" s="42"/>
      <c r="AD305" s="42"/>
      <c r="AE305" s="42"/>
      <c r="AF305" s="42"/>
      <c r="AG305" s="45"/>
      <c r="AH305" s="42"/>
      <c r="AI305" s="42"/>
      <c r="AJ305" s="42"/>
      <c r="AK305" s="42"/>
      <c r="AL305" s="45"/>
      <c r="AM305" s="106"/>
      <c r="AN305" s="88"/>
      <c r="AO305" s="171"/>
      <c r="AP305" s="186"/>
      <c r="AQ305" s="45"/>
      <c r="AR305" s="88"/>
      <c r="AS305" s="88"/>
      <c r="AT305" s="88"/>
      <c r="AU305" s="107"/>
      <c r="AV305" s="45"/>
      <c r="AW305" s="35"/>
      <c r="AX305" s="35"/>
      <c r="AY305" s="35"/>
      <c r="BA305" s="42">
        <f t="shared" si="393"/>
        <v>0</v>
      </c>
      <c r="BB305" s="42">
        <f t="shared" si="394"/>
        <v>0</v>
      </c>
      <c r="BC305" s="42" t="e">
        <f t="shared" si="409"/>
        <v>#DIV/0!</v>
      </c>
      <c r="BD305" s="48">
        <f t="shared" si="410"/>
        <v>0</v>
      </c>
      <c r="BE305" s="48">
        <f t="shared" si="411"/>
        <v>0</v>
      </c>
      <c r="BF305" s="48" t="e">
        <f t="shared" si="412"/>
        <v>#DIV/0!</v>
      </c>
      <c r="BG305" s="50">
        <f t="shared" si="423"/>
        <v>0</v>
      </c>
      <c r="BH305" s="50">
        <f t="shared" si="424"/>
        <v>0</v>
      </c>
      <c r="BI305" s="50" t="e">
        <f t="shared" si="415"/>
        <v>#DIV/0!</v>
      </c>
      <c r="BJ305" s="52">
        <f t="shared" si="425"/>
        <v>0</v>
      </c>
      <c r="BK305" s="52">
        <f t="shared" si="426"/>
        <v>0</v>
      </c>
      <c r="BL305" s="52" t="e">
        <f t="shared" si="427"/>
        <v>#DIV/0!</v>
      </c>
      <c r="BN305" s="65" t="e">
        <f t="shared" si="419"/>
        <v>#DIV/0!</v>
      </c>
      <c r="BO305" s="66" t="e">
        <f t="shared" si="420"/>
        <v>#DIV/0!</v>
      </c>
      <c r="BP305" s="67" t="e">
        <f t="shared" si="428"/>
        <v>#DIV/0!</v>
      </c>
      <c r="BQ305" s="68" t="e">
        <f t="shared" si="429"/>
        <v>#DIV/0!</v>
      </c>
    </row>
    <row r="306" spans="1:69" ht="18" hidden="1" x14ac:dyDescent="0.2">
      <c r="A306" s="230"/>
      <c r="B306" s="17" t="s">
        <v>10</v>
      </c>
      <c r="C306" s="29"/>
      <c r="D306" s="159"/>
      <c r="E306" s="159"/>
      <c r="F306" s="159"/>
      <c r="G306" s="159"/>
      <c r="H306" s="45"/>
      <c r="I306" s="173"/>
      <c r="J306" s="171"/>
      <c r="K306" s="174"/>
      <c r="L306" s="174"/>
      <c r="M306" s="45"/>
      <c r="N306" s="106">
        <v>3</v>
      </c>
      <c r="O306" s="88"/>
      <c r="P306" s="171"/>
      <c r="Q306" s="186"/>
      <c r="R306" s="45"/>
      <c r="S306" s="173"/>
      <c r="T306" s="171"/>
      <c r="U306" s="174"/>
      <c r="V306" s="174"/>
      <c r="W306" s="45"/>
      <c r="X306" s="42"/>
      <c r="Y306" s="42"/>
      <c r="Z306" s="42"/>
      <c r="AA306" s="42"/>
      <c r="AB306" s="45"/>
      <c r="AC306" s="42"/>
      <c r="AD306" s="42"/>
      <c r="AE306" s="42"/>
      <c r="AF306" s="42"/>
      <c r="AG306" s="45"/>
      <c r="AH306" s="42"/>
      <c r="AI306" s="42"/>
      <c r="AJ306" s="42"/>
      <c r="AK306" s="42"/>
      <c r="AL306" s="45"/>
      <c r="AM306" s="106"/>
      <c r="AN306" s="88"/>
      <c r="AO306" s="171"/>
      <c r="AP306" s="186"/>
      <c r="AQ306" s="45"/>
      <c r="AR306" s="106"/>
      <c r="AS306" s="88"/>
      <c r="AT306" s="88"/>
      <c r="AU306" s="107"/>
      <c r="AV306" s="45"/>
      <c r="AW306" s="35"/>
      <c r="AX306" s="35"/>
      <c r="AY306" s="35"/>
      <c r="BA306" s="42">
        <f t="shared" si="393"/>
        <v>3</v>
      </c>
      <c r="BB306" s="42">
        <f t="shared" si="394"/>
        <v>3</v>
      </c>
      <c r="BC306" s="42">
        <f t="shared" si="409"/>
        <v>3</v>
      </c>
      <c r="BD306" s="48">
        <f t="shared" si="410"/>
        <v>0</v>
      </c>
      <c r="BE306" s="48">
        <f t="shared" si="411"/>
        <v>0</v>
      </c>
      <c r="BF306" s="48" t="e">
        <f t="shared" si="412"/>
        <v>#DIV/0!</v>
      </c>
      <c r="BG306" s="50">
        <f t="shared" si="423"/>
        <v>0</v>
      </c>
      <c r="BH306" s="50">
        <f t="shared" si="424"/>
        <v>0</v>
      </c>
      <c r="BI306" s="50" t="e">
        <f t="shared" si="415"/>
        <v>#DIV/0!</v>
      </c>
      <c r="BJ306" s="52">
        <f t="shared" si="425"/>
        <v>0</v>
      </c>
      <c r="BK306" s="52">
        <f t="shared" si="426"/>
        <v>0</v>
      </c>
      <c r="BL306" s="52" t="e">
        <f t="shared" si="427"/>
        <v>#DIV/0!</v>
      </c>
      <c r="BN306" s="65">
        <f t="shared" si="419"/>
        <v>3</v>
      </c>
      <c r="BO306" s="66" t="e">
        <f t="shared" si="420"/>
        <v>#DIV/0!</v>
      </c>
      <c r="BP306" s="67" t="e">
        <f t="shared" si="428"/>
        <v>#DIV/0!</v>
      </c>
      <c r="BQ306" s="68" t="e">
        <f t="shared" si="429"/>
        <v>#DIV/0!</v>
      </c>
    </row>
    <row r="307" spans="1:69" ht="18" hidden="1" x14ac:dyDescent="0.2">
      <c r="A307" s="229" t="s">
        <v>11</v>
      </c>
      <c r="B307" s="17" t="s">
        <v>12</v>
      </c>
      <c r="C307" s="29"/>
      <c r="D307" s="159"/>
      <c r="E307" s="159"/>
      <c r="F307" s="159"/>
      <c r="G307" s="159"/>
      <c r="H307" s="45"/>
      <c r="I307" s="173"/>
      <c r="J307" s="171"/>
      <c r="K307" s="174"/>
      <c r="L307" s="174"/>
      <c r="M307" s="45"/>
      <c r="N307" s="106"/>
      <c r="O307" s="88"/>
      <c r="P307" s="171"/>
      <c r="Q307" s="186"/>
      <c r="R307" s="45"/>
      <c r="S307" s="173"/>
      <c r="T307" s="171"/>
      <c r="U307" s="174"/>
      <c r="V307" s="174"/>
      <c r="W307" s="45"/>
      <c r="X307" s="42"/>
      <c r="Y307" s="42"/>
      <c r="Z307" s="42"/>
      <c r="AA307" s="42"/>
      <c r="AB307" s="45"/>
      <c r="AC307" s="42"/>
      <c r="AD307" s="42"/>
      <c r="AE307" s="42"/>
      <c r="AF307" s="42"/>
      <c r="AG307" s="45"/>
      <c r="AH307" s="42"/>
      <c r="AI307" s="42"/>
      <c r="AJ307" s="42"/>
      <c r="AK307" s="42"/>
      <c r="AL307" s="45"/>
      <c r="AM307" s="106"/>
      <c r="AN307" s="88"/>
      <c r="AO307" s="171"/>
      <c r="AP307" s="186"/>
      <c r="AQ307" s="45"/>
      <c r="AR307" s="106"/>
      <c r="AS307" s="88"/>
      <c r="AT307" s="88"/>
      <c r="AU307" s="107"/>
      <c r="AV307" s="45"/>
      <c r="AW307" s="35"/>
      <c r="AX307" s="35"/>
      <c r="AY307" s="35"/>
      <c r="BA307" s="42">
        <f t="shared" si="393"/>
        <v>0</v>
      </c>
      <c r="BB307" s="42">
        <f t="shared" si="394"/>
        <v>0</v>
      </c>
      <c r="BC307" s="42" t="e">
        <f t="shared" si="409"/>
        <v>#DIV/0!</v>
      </c>
      <c r="BD307" s="48">
        <f t="shared" si="410"/>
        <v>0</v>
      </c>
      <c r="BE307" s="48">
        <f t="shared" si="411"/>
        <v>0</v>
      </c>
      <c r="BF307" s="48" t="e">
        <f t="shared" si="412"/>
        <v>#DIV/0!</v>
      </c>
      <c r="BG307" s="50">
        <f t="shared" si="423"/>
        <v>0</v>
      </c>
      <c r="BH307" s="50">
        <f t="shared" si="424"/>
        <v>0</v>
      </c>
      <c r="BI307" s="50" t="e">
        <f t="shared" si="415"/>
        <v>#DIV/0!</v>
      </c>
      <c r="BJ307" s="52">
        <f t="shared" si="425"/>
        <v>0</v>
      </c>
      <c r="BK307" s="52">
        <f t="shared" si="426"/>
        <v>0</v>
      </c>
      <c r="BL307" s="52" t="e">
        <f t="shared" si="427"/>
        <v>#DIV/0!</v>
      </c>
      <c r="BN307" s="65" t="e">
        <f t="shared" si="419"/>
        <v>#DIV/0!</v>
      </c>
      <c r="BO307" s="66" t="e">
        <f t="shared" si="420"/>
        <v>#DIV/0!</v>
      </c>
      <c r="BP307" s="67" t="e">
        <f t="shared" si="428"/>
        <v>#DIV/0!</v>
      </c>
      <c r="BQ307" s="68" t="e">
        <f t="shared" si="429"/>
        <v>#DIV/0!</v>
      </c>
    </row>
    <row r="308" spans="1:69" ht="18" hidden="1" x14ac:dyDescent="0.2">
      <c r="A308" s="230"/>
      <c r="B308" s="17" t="s">
        <v>14</v>
      </c>
      <c r="C308" s="29"/>
      <c r="D308" s="159"/>
      <c r="E308" s="159"/>
      <c r="F308" s="159"/>
      <c r="G308" s="159"/>
      <c r="H308" s="45"/>
      <c r="I308" s="173"/>
      <c r="J308" s="171"/>
      <c r="K308" s="174"/>
      <c r="L308" s="174"/>
      <c r="M308" s="45"/>
      <c r="N308" s="106"/>
      <c r="O308" s="88"/>
      <c r="P308" s="171"/>
      <c r="Q308" s="186"/>
      <c r="R308" s="45"/>
      <c r="S308" s="173"/>
      <c r="T308" s="171"/>
      <c r="U308" s="174"/>
      <c r="V308" s="174"/>
      <c r="W308" s="45"/>
      <c r="X308" s="42"/>
      <c r="Y308" s="42"/>
      <c r="Z308" s="42"/>
      <c r="AA308" s="42"/>
      <c r="AB308" s="45"/>
      <c r="AC308" s="42"/>
      <c r="AD308" s="42"/>
      <c r="AE308" s="42"/>
      <c r="AF308" s="42"/>
      <c r="AG308" s="45"/>
      <c r="AH308" s="42"/>
      <c r="AI308" s="42"/>
      <c r="AJ308" s="42"/>
      <c r="AK308" s="42"/>
      <c r="AL308" s="45"/>
      <c r="AM308" s="106"/>
      <c r="AN308" s="88"/>
      <c r="AO308" s="171"/>
      <c r="AP308" s="186"/>
      <c r="AQ308" s="45"/>
      <c r="AR308" s="106"/>
      <c r="AS308" s="88"/>
      <c r="AT308" s="88"/>
      <c r="AU308" s="107"/>
      <c r="AV308" s="45"/>
      <c r="AW308" s="35"/>
      <c r="AX308" s="35"/>
      <c r="AY308" s="35"/>
      <c r="BA308" s="42">
        <f t="shared" si="393"/>
        <v>0</v>
      </c>
      <c r="BB308" s="42">
        <f t="shared" si="394"/>
        <v>0</v>
      </c>
      <c r="BC308" s="42" t="e">
        <f t="shared" si="409"/>
        <v>#DIV/0!</v>
      </c>
      <c r="BD308" s="48">
        <f t="shared" si="410"/>
        <v>0</v>
      </c>
      <c r="BE308" s="48">
        <f t="shared" si="411"/>
        <v>0</v>
      </c>
      <c r="BF308" s="48" t="e">
        <f t="shared" si="412"/>
        <v>#DIV/0!</v>
      </c>
      <c r="BG308" s="50">
        <f t="shared" si="423"/>
        <v>0</v>
      </c>
      <c r="BH308" s="50">
        <f t="shared" si="424"/>
        <v>0</v>
      </c>
      <c r="BI308" s="50" t="e">
        <f t="shared" si="415"/>
        <v>#DIV/0!</v>
      </c>
      <c r="BJ308" s="52">
        <f t="shared" si="425"/>
        <v>0</v>
      </c>
      <c r="BK308" s="52">
        <f t="shared" si="426"/>
        <v>0</v>
      </c>
      <c r="BL308" s="52" t="e">
        <f t="shared" si="427"/>
        <v>#DIV/0!</v>
      </c>
      <c r="BN308" s="65" t="e">
        <f t="shared" si="419"/>
        <v>#DIV/0!</v>
      </c>
      <c r="BO308" s="66" t="e">
        <f t="shared" si="420"/>
        <v>#DIV/0!</v>
      </c>
      <c r="BP308" s="67" t="e">
        <f t="shared" si="428"/>
        <v>#DIV/0!</v>
      </c>
      <c r="BQ308" s="68" t="e">
        <f t="shared" si="429"/>
        <v>#DIV/0!</v>
      </c>
    </row>
    <row r="309" spans="1:69" ht="18" hidden="1" x14ac:dyDescent="0.2">
      <c r="A309" s="2" t="s">
        <v>13</v>
      </c>
      <c r="B309" s="17" t="s">
        <v>15</v>
      </c>
      <c r="C309" s="29"/>
      <c r="D309" s="159"/>
      <c r="E309" s="159"/>
      <c r="F309" s="159"/>
      <c r="G309" s="159"/>
      <c r="H309" s="45"/>
      <c r="I309" s="173"/>
      <c r="J309" s="171"/>
      <c r="K309" s="174"/>
      <c r="L309" s="174"/>
      <c r="M309" s="45"/>
      <c r="N309" s="106"/>
      <c r="O309" s="88"/>
      <c r="P309" s="171"/>
      <c r="Q309" s="186"/>
      <c r="R309" s="45"/>
      <c r="S309" s="173"/>
      <c r="T309" s="171"/>
      <c r="U309" s="174"/>
      <c r="V309" s="174"/>
      <c r="W309" s="45"/>
      <c r="X309" s="42"/>
      <c r="Y309" s="42"/>
      <c r="Z309" s="42"/>
      <c r="AA309" s="42"/>
      <c r="AB309" s="45"/>
      <c r="AC309" s="42"/>
      <c r="AD309" s="42"/>
      <c r="AE309" s="42"/>
      <c r="AF309" s="42"/>
      <c r="AG309" s="45"/>
      <c r="AH309" s="42"/>
      <c r="AI309" s="42"/>
      <c r="AJ309" s="42"/>
      <c r="AK309" s="42"/>
      <c r="AL309" s="45"/>
      <c r="AM309" s="106"/>
      <c r="AN309" s="88"/>
      <c r="AO309" s="171"/>
      <c r="AP309" s="186"/>
      <c r="AQ309" s="45"/>
      <c r="AR309" s="106"/>
      <c r="AS309" s="88"/>
      <c r="AT309" s="88"/>
      <c r="AU309" s="107"/>
      <c r="AV309" s="45"/>
      <c r="AW309" s="35"/>
      <c r="AX309" s="35"/>
      <c r="AY309" s="35"/>
      <c r="BA309" s="42">
        <f t="shared" si="393"/>
        <v>0</v>
      </c>
      <c r="BB309" s="42">
        <f t="shared" si="394"/>
        <v>0</v>
      </c>
      <c r="BC309" s="42" t="e">
        <f t="shared" si="409"/>
        <v>#DIV/0!</v>
      </c>
      <c r="BD309" s="48">
        <f t="shared" si="410"/>
        <v>0</v>
      </c>
      <c r="BE309" s="48">
        <f t="shared" si="411"/>
        <v>0</v>
      </c>
      <c r="BF309" s="48" t="e">
        <f t="shared" si="412"/>
        <v>#DIV/0!</v>
      </c>
      <c r="BG309" s="50">
        <f t="shared" si="423"/>
        <v>0</v>
      </c>
      <c r="BH309" s="50">
        <f t="shared" si="424"/>
        <v>0</v>
      </c>
      <c r="BI309" s="50" t="e">
        <f t="shared" si="415"/>
        <v>#DIV/0!</v>
      </c>
      <c r="BJ309" s="52">
        <f t="shared" si="425"/>
        <v>0</v>
      </c>
      <c r="BK309" s="52">
        <f t="shared" si="426"/>
        <v>0</v>
      </c>
      <c r="BL309" s="52" t="e">
        <f t="shared" si="427"/>
        <v>#DIV/0!</v>
      </c>
      <c r="BN309" s="65" t="e">
        <f t="shared" si="419"/>
        <v>#DIV/0!</v>
      </c>
      <c r="BO309" s="66" t="e">
        <f t="shared" si="420"/>
        <v>#DIV/0!</v>
      </c>
      <c r="BP309" s="67" t="e">
        <f t="shared" si="428"/>
        <v>#DIV/0!</v>
      </c>
      <c r="BQ309" s="68" t="e">
        <f t="shared" si="429"/>
        <v>#DIV/0!</v>
      </c>
    </row>
    <row r="310" spans="1:69" ht="18" hidden="1" x14ac:dyDescent="0.2">
      <c r="A310" s="1" t="s">
        <v>28</v>
      </c>
      <c r="B310" s="17" t="s">
        <v>16</v>
      </c>
      <c r="C310" s="29"/>
      <c r="D310" s="159"/>
      <c r="E310" s="159"/>
      <c r="F310" s="159"/>
      <c r="G310" s="159"/>
      <c r="H310" s="45"/>
      <c r="I310" s="173"/>
      <c r="J310" s="171"/>
      <c r="K310" s="174"/>
      <c r="L310" s="174"/>
      <c r="M310" s="45"/>
      <c r="N310" s="106"/>
      <c r="O310" s="88"/>
      <c r="P310" s="171"/>
      <c r="Q310" s="186">
        <v>2</v>
      </c>
      <c r="R310" s="45"/>
      <c r="S310" s="173"/>
      <c r="T310" s="171"/>
      <c r="U310" s="174"/>
      <c r="V310" s="174"/>
      <c r="W310" s="45"/>
      <c r="X310" s="42"/>
      <c r="Y310" s="42"/>
      <c r="Z310" s="42"/>
      <c r="AA310" s="42"/>
      <c r="AB310" s="45"/>
      <c r="AC310" s="42"/>
      <c r="AD310" s="42"/>
      <c r="AE310" s="42"/>
      <c r="AF310" s="42"/>
      <c r="AG310" s="45"/>
      <c r="AH310" s="42"/>
      <c r="AI310" s="42"/>
      <c r="AJ310" s="42"/>
      <c r="AK310" s="42"/>
      <c r="AL310" s="45"/>
      <c r="AM310" s="106"/>
      <c r="AN310" s="88"/>
      <c r="AO310" s="171"/>
      <c r="AP310" s="186"/>
      <c r="AQ310" s="45"/>
      <c r="AR310" s="106"/>
      <c r="AS310" s="88"/>
      <c r="AT310" s="88"/>
      <c r="AU310" s="107"/>
      <c r="AV310" s="45"/>
      <c r="AW310" s="35"/>
      <c r="AX310" s="35"/>
      <c r="AY310" s="35"/>
      <c r="BA310" s="42">
        <f t="shared" si="393"/>
        <v>0</v>
      </c>
      <c r="BB310" s="42">
        <f t="shared" si="394"/>
        <v>0</v>
      </c>
      <c r="BC310" s="42" t="e">
        <f t="shared" si="409"/>
        <v>#DIV/0!</v>
      </c>
      <c r="BD310" s="48">
        <f t="shared" si="410"/>
        <v>0</v>
      </c>
      <c r="BE310" s="48">
        <f t="shared" si="411"/>
        <v>0</v>
      </c>
      <c r="BF310" s="48" t="e">
        <f t="shared" si="412"/>
        <v>#DIV/0!</v>
      </c>
      <c r="BG310" s="50">
        <f t="shared" si="423"/>
        <v>0</v>
      </c>
      <c r="BH310" s="50">
        <f t="shared" si="424"/>
        <v>0</v>
      </c>
      <c r="BI310" s="50" t="e">
        <f t="shared" si="415"/>
        <v>#DIV/0!</v>
      </c>
      <c r="BJ310" s="52">
        <f t="shared" si="425"/>
        <v>2</v>
      </c>
      <c r="BK310" s="52">
        <f t="shared" si="426"/>
        <v>2</v>
      </c>
      <c r="BL310" s="52">
        <f t="shared" si="427"/>
        <v>2</v>
      </c>
      <c r="BN310" s="65" t="e">
        <f t="shared" si="419"/>
        <v>#DIV/0!</v>
      </c>
      <c r="BO310" s="66" t="e">
        <f t="shared" si="420"/>
        <v>#DIV/0!</v>
      </c>
      <c r="BP310" s="67" t="e">
        <f t="shared" si="428"/>
        <v>#DIV/0!</v>
      </c>
      <c r="BQ310" s="68">
        <f t="shared" si="429"/>
        <v>2</v>
      </c>
    </row>
    <row r="311" spans="1:69" ht="18" hidden="1" x14ac:dyDescent="0.2">
      <c r="A311" s="228" t="s">
        <v>17</v>
      </c>
      <c r="B311" s="17" t="s">
        <v>18</v>
      </c>
      <c r="C311" s="29"/>
      <c r="D311" s="159"/>
      <c r="E311" s="159"/>
      <c r="F311" s="159"/>
      <c r="G311" s="159"/>
      <c r="H311" s="45"/>
      <c r="I311" s="173"/>
      <c r="J311" s="171"/>
      <c r="K311" s="174"/>
      <c r="L311" s="174">
        <v>1.2</v>
      </c>
      <c r="M311" s="45"/>
      <c r="N311" s="106"/>
      <c r="O311" s="88"/>
      <c r="P311" s="171"/>
      <c r="Q311" s="186"/>
      <c r="R311" s="45"/>
      <c r="S311" s="173"/>
      <c r="T311" s="171"/>
      <c r="U311" s="174"/>
      <c r="V311" s="174"/>
      <c r="W311" s="45"/>
      <c r="X311" s="42"/>
      <c r="Y311" s="42"/>
      <c r="Z311" s="42"/>
      <c r="AA311" s="42"/>
      <c r="AB311" s="45"/>
      <c r="AC311" s="42"/>
      <c r="AD311" s="42"/>
      <c r="AE311" s="42"/>
      <c r="AF311" s="42"/>
      <c r="AG311" s="45"/>
      <c r="AH311" s="42"/>
      <c r="AI311" s="42"/>
      <c r="AJ311" s="42"/>
      <c r="AK311" s="42"/>
      <c r="AL311" s="45"/>
      <c r="AM311" s="106"/>
      <c r="AN311" s="88"/>
      <c r="AO311" s="171"/>
      <c r="AP311" s="186"/>
      <c r="AQ311" s="45"/>
      <c r="AR311" s="106"/>
      <c r="AS311" s="88"/>
      <c r="AT311" s="88"/>
      <c r="AU311" s="107"/>
      <c r="AV311" s="45"/>
      <c r="AW311" s="35"/>
      <c r="AX311" s="35"/>
      <c r="AY311" s="35"/>
      <c r="BA311" s="42">
        <f t="shared" si="393"/>
        <v>0</v>
      </c>
      <c r="BB311" s="42">
        <f t="shared" si="394"/>
        <v>0</v>
      </c>
      <c r="BC311" s="42" t="e">
        <f t="shared" si="409"/>
        <v>#DIV/0!</v>
      </c>
      <c r="BD311" s="48">
        <f t="shared" si="410"/>
        <v>0</v>
      </c>
      <c r="BE311" s="48">
        <f t="shared" si="411"/>
        <v>0</v>
      </c>
      <c r="BF311" s="48" t="e">
        <f t="shared" si="412"/>
        <v>#DIV/0!</v>
      </c>
      <c r="BG311" s="50">
        <f t="shared" si="423"/>
        <v>0</v>
      </c>
      <c r="BH311" s="50">
        <f t="shared" si="424"/>
        <v>0</v>
      </c>
      <c r="BI311" s="50" t="e">
        <f t="shared" si="415"/>
        <v>#DIV/0!</v>
      </c>
      <c r="BJ311" s="52">
        <f t="shared" si="425"/>
        <v>1.2</v>
      </c>
      <c r="BK311" s="52">
        <f t="shared" si="426"/>
        <v>1.2</v>
      </c>
      <c r="BL311" s="52">
        <f t="shared" si="427"/>
        <v>1.2</v>
      </c>
      <c r="BN311" s="65" t="e">
        <f t="shared" si="419"/>
        <v>#DIV/0!</v>
      </c>
      <c r="BO311" s="66" t="e">
        <f t="shared" si="420"/>
        <v>#DIV/0!</v>
      </c>
      <c r="BP311" s="67" t="e">
        <f t="shared" si="428"/>
        <v>#DIV/0!</v>
      </c>
      <c r="BQ311" s="68">
        <f t="shared" si="429"/>
        <v>1.2</v>
      </c>
    </row>
    <row r="312" spans="1:69" ht="18" hidden="1" x14ac:dyDescent="0.2">
      <c r="A312" s="228"/>
      <c r="B312" s="17" t="s">
        <v>19</v>
      </c>
      <c r="C312" s="29"/>
      <c r="D312" s="159"/>
      <c r="E312" s="159"/>
      <c r="F312" s="159"/>
      <c r="G312" s="159"/>
      <c r="H312" s="45"/>
      <c r="I312" s="168"/>
      <c r="J312" s="169"/>
      <c r="K312" s="170"/>
      <c r="L312" s="170"/>
      <c r="M312" s="45"/>
      <c r="N312" s="75"/>
      <c r="O312" s="76"/>
      <c r="P312" s="169"/>
      <c r="Q312" s="183"/>
      <c r="R312" s="45"/>
      <c r="S312" s="168"/>
      <c r="T312" s="169"/>
      <c r="U312" s="170"/>
      <c r="V312" s="170"/>
      <c r="W312" s="45"/>
      <c r="X312" s="42"/>
      <c r="Y312" s="42"/>
      <c r="Z312" s="42"/>
      <c r="AA312" s="42"/>
      <c r="AB312" s="45"/>
      <c r="AC312" s="42"/>
      <c r="AD312" s="42"/>
      <c r="AE312" s="42"/>
      <c r="AF312" s="42"/>
      <c r="AG312" s="45"/>
      <c r="AH312" s="42"/>
      <c r="AI312" s="42"/>
      <c r="AJ312" s="42"/>
      <c r="AK312" s="42"/>
      <c r="AL312" s="45"/>
      <c r="AM312" s="75"/>
      <c r="AN312" s="76"/>
      <c r="AO312" s="169"/>
      <c r="AP312" s="183"/>
      <c r="AQ312" s="45"/>
      <c r="AR312" s="75"/>
      <c r="AS312" s="76"/>
      <c r="AT312" s="76"/>
      <c r="AU312" s="77"/>
      <c r="AV312" s="45"/>
      <c r="AW312" s="35"/>
      <c r="AX312" s="35"/>
      <c r="AY312" s="35"/>
      <c r="BA312" s="42">
        <f t="shared" si="393"/>
        <v>0</v>
      </c>
      <c r="BB312" s="42">
        <f t="shared" si="394"/>
        <v>0</v>
      </c>
      <c r="BC312" s="42" t="e">
        <f t="shared" si="409"/>
        <v>#DIV/0!</v>
      </c>
      <c r="BD312" s="48">
        <f t="shared" si="410"/>
        <v>0</v>
      </c>
      <c r="BE312" s="48">
        <f t="shared" si="411"/>
        <v>0</v>
      </c>
      <c r="BF312" s="48" t="e">
        <f t="shared" si="412"/>
        <v>#DIV/0!</v>
      </c>
      <c r="BG312" s="50">
        <f t="shared" si="423"/>
        <v>0</v>
      </c>
      <c r="BH312" s="50">
        <f t="shared" si="424"/>
        <v>0</v>
      </c>
      <c r="BI312" s="50" t="e">
        <f t="shared" si="415"/>
        <v>#DIV/0!</v>
      </c>
      <c r="BJ312" s="52">
        <f t="shared" si="425"/>
        <v>0</v>
      </c>
      <c r="BK312" s="52">
        <f t="shared" si="426"/>
        <v>0</v>
      </c>
      <c r="BL312" s="52" t="e">
        <f t="shared" si="427"/>
        <v>#DIV/0!</v>
      </c>
      <c r="BN312" s="65" t="e">
        <f t="shared" si="419"/>
        <v>#DIV/0!</v>
      </c>
      <c r="BO312" s="66" t="e">
        <f t="shared" si="420"/>
        <v>#DIV/0!</v>
      </c>
      <c r="BP312" s="67" t="e">
        <f t="shared" si="428"/>
        <v>#DIV/0!</v>
      </c>
      <c r="BQ312" s="68" t="e">
        <f t="shared" si="429"/>
        <v>#DIV/0!</v>
      </c>
    </row>
    <row r="313" spans="1:69" ht="18" hidden="1" x14ac:dyDescent="0.2">
      <c r="A313" s="1" t="s">
        <v>20</v>
      </c>
      <c r="B313" s="17" t="s">
        <v>21</v>
      </c>
      <c r="C313" s="29"/>
      <c r="D313" s="159"/>
      <c r="E313" s="159"/>
      <c r="F313" s="159"/>
      <c r="G313" s="159"/>
      <c r="H313" s="45"/>
      <c r="I313" s="168"/>
      <c r="J313" s="169"/>
      <c r="K313" s="170"/>
      <c r="L313" s="170"/>
      <c r="M313" s="45"/>
      <c r="N313" s="75"/>
      <c r="O313" s="76"/>
      <c r="P313" s="169"/>
      <c r="Q313" s="183"/>
      <c r="R313" s="45"/>
      <c r="S313" s="168"/>
      <c r="T313" s="169"/>
      <c r="U313" s="170"/>
      <c r="V313" s="170"/>
      <c r="W313" s="45"/>
      <c r="X313" s="42"/>
      <c r="Y313" s="42"/>
      <c r="Z313" s="42"/>
      <c r="AA313" s="42"/>
      <c r="AB313" s="45"/>
      <c r="AC313" s="42"/>
      <c r="AD313" s="42"/>
      <c r="AE313" s="42"/>
      <c r="AF313" s="42"/>
      <c r="AG313" s="45"/>
      <c r="AH313" s="42"/>
      <c r="AI313" s="42"/>
      <c r="AJ313" s="42"/>
      <c r="AK313" s="42"/>
      <c r="AL313" s="45"/>
      <c r="AM313" s="75"/>
      <c r="AN313" s="76"/>
      <c r="AO313" s="169"/>
      <c r="AP313" s="183"/>
      <c r="AQ313" s="45"/>
      <c r="AR313" s="75"/>
      <c r="AS313" s="76"/>
      <c r="AT313" s="76"/>
      <c r="AU313" s="77"/>
      <c r="AV313" s="45"/>
      <c r="AW313" s="35"/>
      <c r="AX313" s="35"/>
      <c r="AY313" s="35"/>
      <c r="BA313" s="42">
        <f t="shared" si="393"/>
        <v>0</v>
      </c>
      <c r="BB313" s="42">
        <f t="shared" si="394"/>
        <v>0</v>
      </c>
      <c r="BC313" s="42" t="e">
        <f t="shared" si="409"/>
        <v>#DIV/0!</v>
      </c>
      <c r="BD313" s="48">
        <f t="shared" si="410"/>
        <v>0</v>
      </c>
      <c r="BE313" s="48">
        <f t="shared" si="411"/>
        <v>0</v>
      </c>
      <c r="BF313" s="48" t="e">
        <f t="shared" si="412"/>
        <v>#DIV/0!</v>
      </c>
      <c r="BG313" s="50">
        <f t="shared" si="423"/>
        <v>0</v>
      </c>
      <c r="BH313" s="50">
        <f t="shared" si="424"/>
        <v>0</v>
      </c>
      <c r="BI313" s="50" t="e">
        <f t="shared" si="415"/>
        <v>#DIV/0!</v>
      </c>
      <c r="BJ313" s="52">
        <f t="shared" si="425"/>
        <v>0</v>
      </c>
      <c r="BK313" s="52">
        <f t="shared" si="426"/>
        <v>0</v>
      </c>
      <c r="BL313" s="52" t="e">
        <f t="shared" si="427"/>
        <v>#DIV/0!</v>
      </c>
      <c r="BN313" s="65" t="e">
        <f t="shared" si="419"/>
        <v>#DIV/0!</v>
      </c>
      <c r="BO313" s="66" t="e">
        <f t="shared" si="420"/>
        <v>#DIV/0!</v>
      </c>
      <c r="BP313" s="67" t="e">
        <f t="shared" si="428"/>
        <v>#DIV/0!</v>
      </c>
      <c r="BQ313" s="68" t="e">
        <f t="shared" si="429"/>
        <v>#DIV/0!</v>
      </c>
    </row>
    <row r="314" spans="1:69" ht="18" hidden="1" x14ac:dyDescent="0.2">
      <c r="A314" s="1" t="s">
        <v>22</v>
      </c>
      <c r="B314" s="17" t="s">
        <v>23</v>
      </c>
      <c r="C314" s="29"/>
      <c r="D314" s="159"/>
      <c r="E314" s="159"/>
      <c r="F314" s="159"/>
      <c r="G314" s="159"/>
      <c r="H314" s="45"/>
      <c r="I314" s="168"/>
      <c r="J314" s="169"/>
      <c r="K314" s="170"/>
      <c r="L314" s="170"/>
      <c r="M314" s="45"/>
      <c r="N314" s="75"/>
      <c r="O314" s="76"/>
      <c r="P314" s="169"/>
      <c r="Q314" s="183"/>
      <c r="R314" s="45"/>
      <c r="S314" s="168"/>
      <c r="T314" s="169"/>
      <c r="U314" s="170"/>
      <c r="V314" s="170"/>
      <c r="W314" s="45"/>
      <c r="X314" s="42"/>
      <c r="Y314" s="42"/>
      <c r="Z314" s="42"/>
      <c r="AA314" s="42"/>
      <c r="AB314" s="45"/>
      <c r="AC314" s="42"/>
      <c r="AD314" s="42"/>
      <c r="AE314" s="42"/>
      <c r="AF314" s="42"/>
      <c r="AG314" s="45"/>
      <c r="AH314" s="42"/>
      <c r="AI314" s="42"/>
      <c r="AJ314" s="42"/>
      <c r="AK314" s="42"/>
      <c r="AL314" s="45"/>
      <c r="AM314" s="75"/>
      <c r="AN314" s="76"/>
      <c r="AO314" s="169"/>
      <c r="AP314" s="183"/>
      <c r="AQ314" s="45"/>
      <c r="AR314" s="75"/>
      <c r="AS314" s="76"/>
      <c r="AT314" s="76"/>
      <c r="AU314" s="77"/>
      <c r="AV314" s="45"/>
      <c r="AW314" s="35"/>
      <c r="AX314" s="35"/>
      <c r="AY314" s="35"/>
      <c r="BA314" s="42">
        <f t="shared" si="393"/>
        <v>0</v>
      </c>
      <c r="BB314" s="42">
        <f t="shared" si="394"/>
        <v>0</v>
      </c>
      <c r="BC314" s="42" t="e">
        <f t="shared" si="409"/>
        <v>#DIV/0!</v>
      </c>
      <c r="BD314" s="48">
        <f t="shared" si="410"/>
        <v>0</v>
      </c>
      <c r="BE314" s="48">
        <f t="shared" si="411"/>
        <v>0</v>
      </c>
      <c r="BF314" s="48" t="e">
        <f t="shared" si="412"/>
        <v>#DIV/0!</v>
      </c>
      <c r="BG314" s="50">
        <f t="shared" si="423"/>
        <v>0</v>
      </c>
      <c r="BH314" s="50">
        <f t="shared" si="424"/>
        <v>0</v>
      </c>
      <c r="BI314" s="50" t="e">
        <f t="shared" si="415"/>
        <v>#DIV/0!</v>
      </c>
      <c r="BJ314" s="52">
        <f t="shared" si="425"/>
        <v>0</v>
      </c>
      <c r="BK314" s="52">
        <f t="shared" si="426"/>
        <v>0</v>
      </c>
      <c r="BL314" s="52" t="e">
        <f t="shared" si="427"/>
        <v>#DIV/0!</v>
      </c>
      <c r="BN314" s="65" t="e">
        <f t="shared" si="419"/>
        <v>#DIV/0!</v>
      </c>
      <c r="BO314" s="66" t="e">
        <f t="shared" si="420"/>
        <v>#DIV/0!</v>
      </c>
      <c r="BP314" s="67" t="e">
        <f t="shared" si="428"/>
        <v>#DIV/0!</v>
      </c>
      <c r="BQ314" s="68" t="e">
        <f t="shared" si="429"/>
        <v>#DIV/0!</v>
      </c>
    </row>
    <row r="315" spans="1:69" ht="18" hidden="1" x14ac:dyDescent="0.2">
      <c r="A315" s="1" t="s">
        <v>24</v>
      </c>
      <c r="B315" s="17"/>
      <c r="C315" s="29"/>
      <c r="D315" s="159"/>
      <c r="E315" s="159"/>
      <c r="F315" s="159"/>
      <c r="G315" s="159"/>
      <c r="H315" s="45"/>
      <c r="I315" s="168"/>
      <c r="J315" s="169"/>
      <c r="K315" s="170"/>
      <c r="L315" s="170">
        <v>1</v>
      </c>
      <c r="M315" s="45"/>
      <c r="N315" s="75">
        <v>0.8</v>
      </c>
      <c r="O315" s="76"/>
      <c r="P315" s="169"/>
      <c r="Q315" s="183">
        <v>1</v>
      </c>
      <c r="R315" s="45"/>
      <c r="S315" s="168"/>
      <c r="T315" s="169"/>
      <c r="U315" s="170"/>
      <c r="V315" s="170"/>
      <c r="W315" s="45"/>
      <c r="X315" s="42"/>
      <c r="Z315" s="42"/>
      <c r="AA315" s="42"/>
      <c r="AB315" s="45"/>
      <c r="AC315" s="42"/>
      <c r="AE315" s="42"/>
      <c r="AF315" s="42"/>
      <c r="AG315" s="45"/>
      <c r="AH315" s="42"/>
      <c r="AJ315" s="42"/>
      <c r="AK315" s="42"/>
      <c r="AL315" s="45"/>
      <c r="AM315" s="75"/>
      <c r="AN315" s="76"/>
      <c r="AO315" s="169">
        <v>1</v>
      </c>
      <c r="AP315" s="183"/>
      <c r="AQ315" s="45"/>
      <c r="AR315" s="75"/>
      <c r="AS315" s="76"/>
      <c r="AT315" s="76"/>
      <c r="AU315" s="77"/>
      <c r="AV315" s="45"/>
      <c r="AW315" s="35"/>
      <c r="AX315" s="35"/>
      <c r="AY315" s="35"/>
      <c r="BA315" s="42">
        <f t="shared" si="393"/>
        <v>0.8</v>
      </c>
      <c r="BB315" s="42">
        <f t="shared" si="394"/>
        <v>0.8</v>
      </c>
      <c r="BC315" s="42">
        <f t="shared" si="409"/>
        <v>0.8</v>
      </c>
      <c r="BD315" s="48">
        <f>MIN(E315,J315,O315,T315,Y315,AD315,AI315,AN315,AS315,AW315)</f>
        <v>0</v>
      </c>
      <c r="BE315" s="48">
        <f>MAX(E315,J315,O315,T315,Y315,AD315,AI315,AN315,AS315,AW315)</f>
        <v>0</v>
      </c>
      <c r="BF315" s="48" t="e">
        <f>AVERAGE(E315,J315,O315,T315,Y315,AD315,AI315,AN315,AS315,AW315)</f>
        <v>#DIV/0!</v>
      </c>
      <c r="BG315" s="50">
        <f>MIN(F315,K315,P315,U315,Z315,AE315,AJ315,AO315,AT315,AX315)</f>
        <v>1</v>
      </c>
      <c r="BH315" s="50">
        <f>MAX(F315,K315,P315,U315,Z315,AE315,AJ315,AO315,AT315,AX315)</f>
        <v>1</v>
      </c>
      <c r="BI315" s="50">
        <f t="shared" si="415"/>
        <v>1</v>
      </c>
      <c r="BJ315" s="52">
        <f t="shared" si="425"/>
        <v>1</v>
      </c>
      <c r="BK315" s="52">
        <f t="shared" si="426"/>
        <v>1</v>
      </c>
      <c r="BL315" s="52">
        <f t="shared" si="427"/>
        <v>1</v>
      </c>
      <c r="BN315" s="65">
        <f t="shared" si="419"/>
        <v>0.8</v>
      </c>
      <c r="BO315" s="66" t="e">
        <f t="shared" si="420"/>
        <v>#DIV/0!</v>
      </c>
      <c r="BP315" s="67">
        <f t="shared" si="428"/>
        <v>1</v>
      </c>
      <c r="BQ315" s="68">
        <f t="shared" si="429"/>
        <v>1</v>
      </c>
    </row>
    <row r="316" spans="1:69" ht="18" hidden="1" x14ac:dyDescent="0.2">
      <c r="A316" s="1" t="s">
        <v>25</v>
      </c>
      <c r="B316" s="17"/>
      <c r="C316" s="29"/>
      <c r="D316" s="159"/>
      <c r="E316" s="159"/>
      <c r="F316" s="159"/>
      <c r="G316" s="159"/>
      <c r="H316" s="45"/>
      <c r="I316" s="168"/>
      <c r="J316" s="169"/>
      <c r="K316" s="170"/>
      <c r="L316" s="170">
        <v>0.35</v>
      </c>
      <c r="M316" s="45"/>
      <c r="N316" s="75"/>
      <c r="O316" s="76"/>
      <c r="P316" s="169"/>
      <c r="Q316" s="183">
        <v>0.5</v>
      </c>
      <c r="R316" s="45"/>
      <c r="S316" s="168"/>
      <c r="T316" s="169"/>
      <c r="U316" s="170"/>
      <c r="V316" s="170"/>
      <c r="W316" s="45"/>
      <c r="X316" s="42"/>
      <c r="Y316" s="42"/>
      <c r="Z316" s="42"/>
      <c r="AA316" s="42"/>
      <c r="AB316" s="45"/>
      <c r="AC316" s="42"/>
      <c r="AD316" s="42"/>
      <c r="AE316" s="42"/>
      <c r="AF316" s="42"/>
      <c r="AG316" s="45"/>
      <c r="AH316" s="42"/>
      <c r="AI316" s="42"/>
      <c r="AJ316" s="42"/>
      <c r="AK316" s="42"/>
      <c r="AL316" s="45"/>
      <c r="AM316" s="75"/>
      <c r="AN316" s="76"/>
      <c r="AO316" s="169"/>
      <c r="AP316" s="183"/>
      <c r="AQ316" s="45"/>
      <c r="AR316" s="76"/>
      <c r="AS316" s="76"/>
      <c r="AT316" s="76"/>
      <c r="AU316" s="77"/>
      <c r="AV316" s="45"/>
      <c r="AW316" s="35"/>
      <c r="AX316" s="35"/>
      <c r="AY316" s="35"/>
      <c r="BA316" s="42">
        <f t="shared" si="393"/>
        <v>0</v>
      </c>
      <c r="BB316" s="42">
        <f t="shared" si="394"/>
        <v>0</v>
      </c>
      <c r="BC316" s="42" t="e">
        <f t="shared" si="409"/>
        <v>#DIV/0!</v>
      </c>
      <c r="BD316" s="48">
        <f t="shared" ref="BD316:BD318" si="430">MIN(E316,J316,O316,T316,Y316,AD316,AI316,AN316,AS316,AW316)</f>
        <v>0</v>
      </c>
      <c r="BE316" s="48">
        <f t="shared" ref="BE316:BE318" si="431">MAX(E316,J316,O316,T316,Y316,AD316,AI316,AN316,AS316,AW316)</f>
        <v>0</v>
      </c>
      <c r="BF316" s="48" t="e">
        <f t="shared" ref="BF316:BF318" si="432">AVERAGE(E316,J316,O316,T316,Y316,AD316,AI316,AN316,AS316,AW316)</f>
        <v>#DIV/0!</v>
      </c>
      <c r="BG316" s="50">
        <f>MIN(F316,P316,U316,Z316,AE316,AJ316,AO316,AT316,AX316,K316)</f>
        <v>0</v>
      </c>
      <c r="BH316" s="50">
        <f>MAX(F316,K316,P316,U316,Z316,AE316,AJ316,AO316,AT316,AX316)</f>
        <v>0</v>
      </c>
      <c r="BI316" s="50" t="e">
        <f t="shared" si="415"/>
        <v>#DIV/0!</v>
      </c>
      <c r="BJ316" s="52">
        <f t="shared" si="425"/>
        <v>0.35</v>
      </c>
      <c r="BK316" s="52">
        <f t="shared" si="426"/>
        <v>0.5</v>
      </c>
      <c r="BL316" s="52">
        <f t="shared" si="427"/>
        <v>0.42499999999999999</v>
      </c>
      <c r="BN316" s="65" t="e">
        <f t="shared" si="419"/>
        <v>#DIV/0!</v>
      </c>
      <c r="BO316" s="66" t="e">
        <f t="shared" si="420"/>
        <v>#DIV/0!</v>
      </c>
      <c r="BP316" s="67" t="e">
        <f>+BI316</f>
        <v>#DIV/0!</v>
      </c>
      <c r="BQ316" s="68">
        <f t="shared" si="429"/>
        <v>0.42499999999999999</v>
      </c>
    </row>
    <row r="317" spans="1:69" ht="18" hidden="1" x14ac:dyDescent="0.2">
      <c r="A317" s="1" t="s">
        <v>26</v>
      </c>
      <c r="B317" s="17"/>
      <c r="C317" s="29"/>
      <c r="D317" s="159"/>
      <c r="E317" s="159"/>
      <c r="F317" s="159"/>
      <c r="G317" s="159"/>
      <c r="H317" s="45"/>
      <c r="I317" s="168"/>
      <c r="J317" s="175"/>
      <c r="K317" s="176"/>
      <c r="L317" s="177"/>
      <c r="M317" s="45"/>
      <c r="N317" s="75"/>
      <c r="O317" s="125"/>
      <c r="P317" s="126"/>
      <c r="Q317" s="127"/>
      <c r="R317" s="45"/>
      <c r="S317" s="168"/>
      <c r="T317" s="175"/>
      <c r="U317" s="176"/>
      <c r="V317" s="177"/>
      <c r="W317" s="45"/>
      <c r="X317" s="42"/>
      <c r="Y317" s="175"/>
      <c r="Z317" s="176"/>
      <c r="AA317" s="177"/>
      <c r="AB317" s="45"/>
      <c r="AC317" s="42"/>
      <c r="AD317" s="175"/>
      <c r="AE317" s="176"/>
      <c r="AF317" s="177"/>
      <c r="AG317" s="45"/>
      <c r="AH317" s="42"/>
      <c r="AI317" s="175"/>
      <c r="AJ317" s="176"/>
      <c r="AK317" s="177"/>
      <c r="AL317" s="45"/>
      <c r="AM317" s="75"/>
      <c r="AN317" s="125"/>
      <c r="AO317" s="126"/>
      <c r="AP317" s="127"/>
      <c r="AQ317" s="45"/>
      <c r="AR317" s="75"/>
      <c r="AS317" s="125"/>
      <c r="AT317" s="126"/>
      <c r="AU317" s="127"/>
      <c r="AV317" s="45"/>
      <c r="AW317" s="35"/>
      <c r="AX317" s="35"/>
      <c r="AY317" s="35"/>
      <c r="BA317" s="42">
        <f t="shared" si="393"/>
        <v>0</v>
      </c>
      <c r="BB317" s="42">
        <f t="shared" si="394"/>
        <v>0</v>
      </c>
      <c r="BC317" s="42" t="e">
        <f t="shared" si="409"/>
        <v>#DIV/0!</v>
      </c>
      <c r="BD317" s="48">
        <f t="shared" si="430"/>
        <v>0</v>
      </c>
      <c r="BE317" s="48">
        <f t="shared" si="431"/>
        <v>0</v>
      </c>
      <c r="BF317" s="48" t="e">
        <f t="shared" si="432"/>
        <v>#DIV/0!</v>
      </c>
      <c r="BG317" s="50">
        <f t="shared" ref="BG317:BG318" si="433">MIN(F317,K317,P317,U317,Z317,AE317,AJ317,AO317,AT317,AX317)</f>
        <v>0</v>
      </c>
      <c r="BH317" s="50">
        <f t="shared" ref="BH317:BH318" si="434">MAX(F317,K317,P317,U317,Z317,AE317,AJ317,AO317,AT317,AX317)</f>
        <v>0</v>
      </c>
      <c r="BI317" s="50" t="e">
        <f t="shared" si="415"/>
        <v>#DIV/0!</v>
      </c>
      <c r="BJ317" s="52">
        <f t="shared" si="425"/>
        <v>0</v>
      </c>
      <c r="BK317" s="52">
        <f t="shared" si="426"/>
        <v>0</v>
      </c>
      <c r="BL317" s="52" t="e">
        <f t="shared" si="427"/>
        <v>#DIV/0!</v>
      </c>
      <c r="BN317" s="65" t="e">
        <f t="shared" si="419"/>
        <v>#DIV/0!</v>
      </c>
      <c r="BO317" s="66" t="e">
        <f t="shared" si="420"/>
        <v>#DIV/0!</v>
      </c>
      <c r="BP317" s="67" t="e">
        <f t="shared" ref="BP317:BP318" si="435">+BI317</f>
        <v>#DIV/0!</v>
      </c>
      <c r="BQ317" s="68" t="e">
        <f t="shared" si="429"/>
        <v>#DIV/0!</v>
      </c>
    </row>
    <row r="318" spans="1:69" ht="18.75" hidden="1" thickBot="1" x14ac:dyDescent="0.25">
      <c r="A318" s="1" t="s">
        <v>27</v>
      </c>
      <c r="B318" s="17"/>
      <c r="C318" s="29"/>
      <c r="D318" s="159"/>
      <c r="E318" s="159"/>
      <c r="F318" s="159"/>
      <c r="G318" s="159"/>
      <c r="H318" s="45"/>
      <c r="I318" s="172"/>
      <c r="J318" s="178"/>
      <c r="K318" s="179"/>
      <c r="L318" s="180"/>
      <c r="M318" s="45"/>
      <c r="N318" s="90"/>
      <c r="O318" s="128"/>
      <c r="P318" s="129"/>
      <c r="Q318" s="130"/>
      <c r="R318" s="45"/>
      <c r="S318" s="172"/>
      <c r="T318" s="178"/>
      <c r="U318" s="179"/>
      <c r="V318" s="180"/>
      <c r="W318" s="45"/>
      <c r="X318" s="42"/>
      <c r="Y318" s="178"/>
      <c r="Z318" s="179"/>
      <c r="AA318" s="180"/>
      <c r="AB318" s="45"/>
      <c r="AC318" s="42"/>
      <c r="AD318" s="178"/>
      <c r="AE318" s="179"/>
      <c r="AF318" s="180"/>
      <c r="AG318" s="45"/>
      <c r="AH318" s="42"/>
      <c r="AI318" s="178"/>
      <c r="AJ318" s="179"/>
      <c r="AK318" s="180"/>
      <c r="AL318" s="45"/>
      <c r="AM318" s="90"/>
      <c r="AN318" s="128"/>
      <c r="AO318" s="129"/>
      <c r="AP318" s="130"/>
      <c r="AQ318" s="45"/>
      <c r="AR318" s="90"/>
      <c r="AS318" s="128"/>
      <c r="AT318" s="129"/>
      <c r="AU318" s="130"/>
      <c r="AV318" s="45"/>
      <c r="AW318" s="35"/>
      <c r="AX318" s="35"/>
      <c r="AY318" s="35"/>
      <c r="BA318" s="42">
        <f t="shared" si="393"/>
        <v>0</v>
      </c>
      <c r="BB318" s="42">
        <f t="shared" si="394"/>
        <v>0</v>
      </c>
      <c r="BC318" s="42" t="e">
        <f t="shared" si="409"/>
        <v>#DIV/0!</v>
      </c>
      <c r="BD318" s="48">
        <f t="shared" si="430"/>
        <v>0</v>
      </c>
      <c r="BE318" s="48">
        <f t="shared" si="431"/>
        <v>0</v>
      </c>
      <c r="BF318" s="48" t="e">
        <f t="shared" si="432"/>
        <v>#DIV/0!</v>
      </c>
      <c r="BG318" s="50">
        <f t="shared" si="433"/>
        <v>0</v>
      </c>
      <c r="BH318" s="50">
        <f t="shared" si="434"/>
        <v>0</v>
      </c>
      <c r="BI318" s="50" t="e">
        <f t="shared" si="415"/>
        <v>#DIV/0!</v>
      </c>
      <c r="BJ318" s="52">
        <f t="shared" si="425"/>
        <v>0</v>
      </c>
      <c r="BK318" s="52">
        <f t="shared" si="426"/>
        <v>0</v>
      </c>
      <c r="BL318" s="52" t="e">
        <f t="shared" si="427"/>
        <v>#DIV/0!</v>
      </c>
      <c r="BN318" s="65" t="e">
        <f t="shared" si="419"/>
        <v>#DIV/0!</v>
      </c>
      <c r="BO318" s="66" t="e">
        <f t="shared" si="420"/>
        <v>#DIV/0!</v>
      </c>
      <c r="BP318" s="67" t="e">
        <f t="shared" si="435"/>
        <v>#DIV/0!</v>
      </c>
      <c r="BQ318" s="68" t="e">
        <f t="shared" si="429"/>
        <v>#DIV/0!</v>
      </c>
    </row>
    <row r="319" spans="1:69" hidden="1" x14ac:dyDescent="0.2"/>
    <row r="320" spans="1:69" ht="15.75" hidden="1" customHeight="1" x14ac:dyDescent="0.2">
      <c r="A320" s="246" t="s">
        <v>63</v>
      </c>
      <c r="B320" s="246"/>
      <c r="C320" s="40"/>
      <c r="D320" s="243" t="s">
        <v>42</v>
      </c>
      <c r="E320" s="243"/>
      <c r="F320" s="243"/>
      <c r="G320" s="243"/>
      <c r="H320" s="43"/>
      <c r="I320" s="242" t="s">
        <v>43</v>
      </c>
      <c r="J320" s="242"/>
      <c r="K320" s="242"/>
      <c r="L320" s="242"/>
      <c r="M320" s="46"/>
      <c r="N320" s="242" t="s">
        <v>44</v>
      </c>
      <c r="O320" s="242"/>
      <c r="P320" s="242"/>
      <c r="Q320" s="242"/>
      <c r="R320" s="43"/>
      <c r="S320" s="242" t="s">
        <v>105</v>
      </c>
      <c r="T320" s="242"/>
      <c r="U320" s="242"/>
      <c r="V320" s="242"/>
      <c r="W320" s="47"/>
      <c r="X320" s="242" t="s">
        <v>46</v>
      </c>
      <c r="Y320" s="242"/>
      <c r="Z320" s="242"/>
      <c r="AA320" s="242"/>
      <c r="AB320" s="47"/>
      <c r="AC320" s="247" t="s">
        <v>47</v>
      </c>
      <c r="AD320" s="247"/>
      <c r="AE320" s="247"/>
      <c r="AF320" s="247"/>
      <c r="AG320" s="43"/>
      <c r="AH320" s="242" t="s">
        <v>48</v>
      </c>
      <c r="AI320" s="242"/>
      <c r="AJ320" s="242"/>
      <c r="AK320" s="242"/>
      <c r="AL320" s="47"/>
      <c r="AM320" s="243" t="s">
        <v>49</v>
      </c>
      <c r="AN320" s="243"/>
      <c r="AO320" s="243"/>
      <c r="AP320" s="166"/>
      <c r="AQ320" s="43"/>
      <c r="AR320" s="242" t="s">
        <v>50</v>
      </c>
      <c r="AS320" s="242"/>
      <c r="AT320" s="242"/>
      <c r="AU320" s="166"/>
      <c r="AV320" s="47"/>
      <c r="AW320" s="247" t="s">
        <v>60</v>
      </c>
      <c r="AX320" s="247"/>
      <c r="AY320" s="247"/>
      <c r="AZ320" s="41"/>
      <c r="BA320" s="242" t="s">
        <v>51</v>
      </c>
      <c r="BB320" s="242"/>
      <c r="BC320" s="242"/>
      <c r="BD320" s="243" t="s">
        <v>52</v>
      </c>
      <c r="BE320" s="243"/>
      <c r="BF320" s="243"/>
      <c r="BG320" s="244" t="s">
        <v>53</v>
      </c>
      <c r="BH320" s="244"/>
      <c r="BI320" s="244"/>
      <c r="BJ320" s="245" t="s">
        <v>56</v>
      </c>
      <c r="BK320" s="245"/>
      <c r="BL320" s="245"/>
      <c r="BM320" s="40"/>
      <c r="BN320" s="40"/>
      <c r="BO320" s="40"/>
      <c r="BP320" s="40"/>
      <c r="BQ320" s="40"/>
    </row>
    <row r="321" spans="1:69" ht="24" hidden="1" x14ac:dyDescent="0.2">
      <c r="A321" s="110">
        <v>45982</v>
      </c>
      <c r="B321" s="69"/>
      <c r="D321" s="36" t="s">
        <v>54</v>
      </c>
      <c r="E321" s="32" t="s">
        <v>55</v>
      </c>
      <c r="F321" s="33" t="s">
        <v>53</v>
      </c>
      <c r="G321" s="53" t="s">
        <v>56</v>
      </c>
      <c r="H321" s="44"/>
      <c r="I321" s="34" t="s">
        <v>54</v>
      </c>
      <c r="J321" s="32" t="s">
        <v>55</v>
      </c>
      <c r="K321" s="33" t="s">
        <v>53</v>
      </c>
      <c r="L321" s="53" t="s">
        <v>56</v>
      </c>
      <c r="M321" s="44"/>
      <c r="N321" s="34" t="s">
        <v>54</v>
      </c>
      <c r="O321" s="32" t="s">
        <v>55</v>
      </c>
      <c r="P321" s="33" t="s">
        <v>53</v>
      </c>
      <c r="Q321" s="53" t="s">
        <v>56</v>
      </c>
      <c r="R321" s="44"/>
      <c r="S321" s="34" t="s">
        <v>54</v>
      </c>
      <c r="T321" s="32" t="s">
        <v>55</v>
      </c>
      <c r="U321" s="33" t="s">
        <v>53</v>
      </c>
      <c r="V321" s="53" t="s">
        <v>56</v>
      </c>
      <c r="W321" s="44"/>
      <c r="X321" s="34" t="s">
        <v>54</v>
      </c>
      <c r="Y321" s="32" t="s">
        <v>55</v>
      </c>
      <c r="Z321" s="33" t="s">
        <v>53</v>
      </c>
      <c r="AA321" s="53" t="s">
        <v>56</v>
      </c>
      <c r="AB321" s="44"/>
      <c r="AC321" s="34" t="s">
        <v>54</v>
      </c>
      <c r="AD321" s="32" t="s">
        <v>55</v>
      </c>
      <c r="AE321" s="33" t="s">
        <v>53</v>
      </c>
      <c r="AF321" s="53" t="s">
        <v>56</v>
      </c>
      <c r="AG321" s="44"/>
      <c r="AH321" s="34" t="s">
        <v>54</v>
      </c>
      <c r="AI321" s="32" t="s">
        <v>55</v>
      </c>
      <c r="AJ321" s="33" t="s">
        <v>53</v>
      </c>
      <c r="AK321" s="53" t="s">
        <v>56</v>
      </c>
      <c r="AL321" s="44"/>
      <c r="AM321" s="34" t="s">
        <v>54</v>
      </c>
      <c r="AN321" s="32" t="s">
        <v>55</v>
      </c>
      <c r="AO321" s="33" t="s">
        <v>53</v>
      </c>
      <c r="AP321" s="53" t="s">
        <v>56</v>
      </c>
      <c r="AQ321" s="44"/>
      <c r="AR321" s="34" t="s">
        <v>54</v>
      </c>
      <c r="AS321" s="32" t="s">
        <v>55</v>
      </c>
      <c r="AT321" s="33" t="s">
        <v>53</v>
      </c>
      <c r="AU321" s="53" t="s">
        <v>56</v>
      </c>
      <c r="AV321" s="44"/>
      <c r="AW321" s="32" t="s">
        <v>55</v>
      </c>
      <c r="AX321" s="33" t="s">
        <v>53</v>
      </c>
      <c r="AY321" s="53" t="s">
        <v>56</v>
      </c>
      <c r="AZ321" s="39"/>
      <c r="BA321" s="49" t="s">
        <v>57</v>
      </c>
      <c r="BB321" s="49" t="s">
        <v>58</v>
      </c>
      <c r="BC321" s="49" t="s">
        <v>59</v>
      </c>
      <c r="BD321" s="37" t="s">
        <v>57</v>
      </c>
      <c r="BE321" s="37" t="s">
        <v>58</v>
      </c>
      <c r="BF321" s="37" t="s">
        <v>59</v>
      </c>
      <c r="BG321" s="38" t="s">
        <v>57</v>
      </c>
      <c r="BH321" s="38" t="s">
        <v>58</v>
      </c>
      <c r="BI321" s="38" t="s">
        <v>59</v>
      </c>
      <c r="BJ321" s="51" t="s">
        <v>57</v>
      </c>
      <c r="BK321" s="51" t="s">
        <v>58</v>
      </c>
      <c r="BL321" s="51" t="s">
        <v>59</v>
      </c>
      <c r="BN321" s="49" t="s">
        <v>59</v>
      </c>
      <c r="BO321" s="37" t="s">
        <v>59</v>
      </c>
      <c r="BP321" s="38" t="s">
        <v>59</v>
      </c>
      <c r="BQ321" s="51" t="s">
        <v>59</v>
      </c>
    </row>
    <row r="322" spans="1:69" ht="18" hidden="1" x14ac:dyDescent="0.2">
      <c r="A322" s="229" t="s">
        <v>0</v>
      </c>
      <c r="B322" s="35" t="s">
        <v>1</v>
      </c>
      <c r="C322" s="29"/>
      <c r="D322" s="75"/>
      <c r="E322" s="76"/>
      <c r="F322" s="169"/>
      <c r="G322" s="183">
        <v>8</v>
      </c>
      <c r="H322" s="45"/>
      <c r="I322" s="168"/>
      <c r="J322" s="169"/>
      <c r="K322" s="170"/>
      <c r="L322" s="170"/>
      <c r="M322" s="45"/>
      <c r="N322" s="75"/>
      <c r="O322" s="76"/>
      <c r="P322" s="169"/>
      <c r="Q322" s="183"/>
      <c r="R322" s="45"/>
      <c r="S322" s="168"/>
      <c r="T322" s="169"/>
      <c r="U322" s="170"/>
      <c r="V322" s="170"/>
      <c r="W322" s="45"/>
      <c r="X322" s="42"/>
      <c r="Y322" s="42"/>
      <c r="Z322" s="42"/>
      <c r="AA322" s="42"/>
      <c r="AB322" s="45"/>
      <c r="AC322" s="42"/>
      <c r="AD322" s="42"/>
      <c r="AE322" s="42"/>
      <c r="AF322" s="42"/>
      <c r="AG322" s="45"/>
      <c r="AH322" s="42"/>
      <c r="AI322" s="42"/>
      <c r="AJ322" s="42"/>
      <c r="AK322" s="42"/>
      <c r="AL322" s="45"/>
      <c r="AM322" s="159"/>
      <c r="AN322" s="159"/>
      <c r="AO322" s="159"/>
      <c r="AP322" s="159"/>
      <c r="AQ322" s="45"/>
      <c r="AR322" s="75"/>
      <c r="AS322" s="76"/>
      <c r="AT322" s="76"/>
      <c r="AU322" s="77"/>
      <c r="AV322" s="45"/>
      <c r="AW322" s="35"/>
      <c r="AX322" s="35"/>
      <c r="AY322" s="35"/>
      <c r="BA322" s="42">
        <f t="shared" ref="BA322:BA341" si="436">MIN(D322,I322,N322,S322,X322,AC322,AH322,AM322,AR322)</f>
        <v>0</v>
      </c>
      <c r="BB322" s="42">
        <f t="shared" ref="BB322:BB341" si="437">MAX(D322,I322,N322,S322,X322,AC322,AH322,AM322,AR322)</f>
        <v>0</v>
      </c>
      <c r="BC322" s="42" t="e">
        <f t="shared" ref="BC322" si="438">AVERAGE(D322,I322,N322,S322,X322,AC322,AH322,AM322,AR322)</f>
        <v>#DIV/0!</v>
      </c>
      <c r="BD322" s="48">
        <f t="shared" ref="BD322" si="439">MIN(E322,J322,O322,T322,Y322,AD322,AI322,AN322,AS322,AW322)</f>
        <v>0</v>
      </c>
      <c r="BE322" s="48">
        <f t="shared" ref="BE322" si="440">MAX(E322,J322,O322,T322,Y322,AD322,AI322,AN322,AS322,AW322)</f>
        <v>0</v>
      </c>
      <c r="BF322" s="48" t="e">
        <f t="shared" ref="BF322" si="441">AVERAGE(E322,J322,O322,T322,Y322,AD322,AI322,AN322,AS322,AW322)</f>
        <v>#DIV/0!</v>
      </c>
      <c r="BG322" s="50">
        <f t="shared" ref="BG322" si="442">MIN(F322,K322,P322,U322,Z322,AE322,AJ322,AO322,AT322,AX322)</f>
        <v>0</v>
      </c>
      <c r="BH322" s="50">
        <f t="shared" ref="BH322" si="443">MAX(F322,K322,P322,U322,Z322,AE322,AJ322,AO322,AT322,AX322)</f>
        <v>0</v>
      </c>
      <c r="BI322" s="50" t="e">
        <f t="shared" ref="BI322" si="444">AVERAGE(F322,K322,P322,U322,Z322,AE322,AJ322,AO322,AT322,AX322)</f>
        <v>#DIV/0!</v>
      </c>
      <c r="BJ322" s="52">
        <f t="shared" ref="BJ322" si="445">MIN(G322,L322,Q322,V322,AA322,AF322,AK322,AP322,AU322,AY322)</f>
        <v>8</v>
      </c>
      <c r="BK322" s="52">
        <f t="shared" ref="BK322" si="446">MAX(G322,L322,Q322,V322,AA322,AF322,AK322,AP322,AU322,AY322)</f>
        <v>8</v>
      </c>
      <c r="BL322" s="52">
        <f t="shared" ref="BL322" si="447">AVERAGE(G322,L322,Q322,V322,AA322,AF322,AK322,AP322,AU322,AY322)</f>
        <v>8</v>
      </c>
      <c r="BN322" s="65" t="e">
        <f t="shared" ref="BN322" si="448">+BC322</f>
        <v>#DIV/0!</v>
      </c>
      <c r="BO322" s="66" t="e">
        <f t="shared" ref="BO322" si="449">+BF322</f>
        <v>#DIV/0!</v>
      </c>
      <c r="BP322" s="67" t="e">
        <f t="shared" ref="BP322" si="450">+BI322</f>
        <v>#DIV/0!</v>
      </c>
      <c r="BQ322" s="68">
        <f t="shared" ref="BQ322" si="451">+BL322</f>
        <v>8</v>
      </c>
    </row>
    <row r="323" spans="1:69" ht="18" hidden="1" x14ac:dyDescent="0.2">
      <c r="A323" s="241"/>
      <c r="B323" s="17" t="s">
        <v>2</v>
      </c>
      <c r="C323" s="29"/>
      <c r="D323" s="75"/>
      <c r="E323" s="76"/>
      <c r="F323" s="169"/>
      <c r="G323" s="183"/>
      <c r="H323" s="45"/>
      <c r="I323" s="168"/>
      <c r="J323" s="169"/>
      <c r="K323" s="170"/>
      <c r="L323" s="170"/>
      <c r="M323" s="45"/>
      <c r="N323" s="75"/>
      <c r="O323" s="76"/>
      <c r="P323" s="169"/>
      <c r="Q323" s="183"/>
      <c r="R323" s="45"/>
      <c r="S323" s="168"/>
      <c r="T323" s="169"/>
      <c r="U323" s="170"/>
      <c r="V323" s="170"/>
      <c r="W323" s="45"/>
      <c r="X323" s="42"/>
      <c r="Y323" s="42"/>
      <c r="Z323" s="42"/>
      <c r="AA323" s="42"/>
      <c r="AB323" s="45"/>
      <c r="AC323" s="42"/>
      <c r="AD323" s="42"/>
      <c r="AE323" s="42"/>
      <c r="AF323" s="42"/>
      <c r="AG323" s="45"/>
      <c r="AH323" s="42"/>
      <c r="AI323" s="42"/>
      <c r="AJ323" s="42"/>
      <c r="AK323" s="42"/>
      <c r="AL323" s="45"/>
      <c r="AM323" s="159"/>
      <c r="AN323" s="159"/>
      <c r="AO323" s="159"/>
      <c r="AP323" s="159"/>
      <c r="AQ323" s="45"/>
      <c r="AR323" s="75"/>
      <c r="AS323" s="76"/>
      <c r="AT323" s="76"/>
      <c r="AU323" s="77"/>
      <c r="AV323" s="45"/>
      <c r="AW323" s="35"/>
      <c r="AX323" s="35"/>
      <c r="AY323" s="35"/>
      <c r="BA323" s="42">
        <f t="shared" si="436"/>
        <v>0</v>
      </c>
      <c r="BB323" s="42">
        <f t="shared" si="437"/>
        <v>0</v>
      </c>
      <c r="BC323" s="42" t="e">
        <f>AVERAGE(D323,I323,N323,S323,X323,AC323,AH323,AM323,AR323)</f>
        <v>#DIV/0!</v>
      </c>
      <c r="BD323" s="48">
        <f>MIN(E323,J323,O323,T323,Y323,AD323,AI323,AN323,AS323,AW323)</f>
        <v>0</v>
      </c>
      <c r="BE323" s="48">
        <f>MAX(E323,J323,O323,T323,Y323,AD323,AI323,AN323,AS323,AW323)</f>
        <v>0</v>
      </c>
      <c r="BF323" s="48" t="e">
        <f>AVERAGE(E323,J323,O323,T323,Y323,AD323,AI323,AN323,AS323,AW323)</f>
        <v>#DIV/0!</v>
      </c>
      <c r="BG323" s="50">
        <f>MIN(F323,K323,P323,U323,Z323,AE323,AJ323,AO323,AT323,AX323)</f>
        <v>0</v>
      </c>
      <c r="BH323" s="50">
        <f>MAX(F323,K323,P323,U323,Z323,AE323,AJ323,AO323,AT323,AX323)</f>
        <v>0</v>
      </c>
      <c r="BI323" s="50" t="e">
        <f>AVERAGE(F323,K323,P323,U323,Z323,AE323,AJ323,AO323,AT323,AX323)</f>
        <v>#DIV/0!</v>
      </c>
      <c r="BJ323" s="52">
        <f>MIN(G323,L323,Q323,V323,AA323,AF323,AK323,AP323,AU323,AY323)</f>
        <v>0</v>
      </c>
      <c r="BK323" s="52">
        <f>MAX(G323,L323,Q323,V323,AA323,AF323,AK323,AP323,AU323,AY323)</f>
        <v>0</v>
      </c>
      <c r="BL323" s="52" t="e">
        <f>AVERAGE(G323,L323,Q323,V323,AA323,AF323,AK323,AP323,AU323,AY323)</f>
        <v>#DIV/0!</v>
      </c>
      <c r="BN323" s="65" t="e">
        <f>+BC323</f>
        <v>#DIV/0!</v>
      </c>
      <c r="BO323" s="66" t="e">
        <f>+BF323</f>
        <v>#DIV/0!</v>
      </c>
      <c r="BP323" s="67" t="e">
        <f>+BI323</f>
        <v>#DIV/0!</v>
      </c>
      <c r="BQ323" s="68" t="e">
        <f>+BL323</f>
        <v>#DIV/0!</v>
      </c>
    </row>
    <row r="324" spans="1:69" ht="18" hidden="1" x14ac:dyDescent="0.2">
      <c r="A324" s="230"/>
      <c r="B324" s="17" t="s">
        <v>3</v>
      </c>
      <c r="C324" s="29"/>
      <c r="D324" s="75"/>
      <c r="E324" s="76"/>
      <c r="F324" s="169"/>
      <c r="G324" s="183">
        <v>7.5</v>
      </c>
      <c r="H324" s="45"/>
      <c r="I324" s="168"/>
      <c r="J324" s="169"/>
      <c r="K324" s="170"/>
      <c r="L324" s="170"/>
      <c r="M324" s="45"/>
      <c r="N324" s="75"/>
      <c r="O324" s="76"/>
      <c r="P324" s="169"/>
      <c r="Q324" s="183"/>
      <c r="R324" s="45"/>
      <c r="S324" s="168"/>
      <c r="T324" s="169"/>
      <c r="U324" s="170"/>
      <c r="V324" s="170"/>
      <c r="W324" s="45"/>
      <c r="X324" s="42"/>
      <c r="Y324" s="42"/>
      <c r="Z324" s="42"/>
      <c r="AA324" s="42"/>
      <c r="AB324" s="45"/>
      <c r="AC324" s="42"/>
      <c r="AD324" s="42"/>
      <c r="AE324" s="42"/>
      <c r="AF324" s="42"/>
      <c r="AG324" s="45"/>
      <c r="AH324" s="42"/>
      <c r="AI324" s="42"/>
      <c r="AJ324" s="42"/>
      <c r="AK324" s="42"/>
      <c r="AL324" s="45"/>
      <c r="AM324" s="159"/>
      <c r="AN324" s="159"/>
      <c r="AO324" s="159"/>
      <c r="AP324" s="159"/>
      <c r="AQ324" s="45"/>
      <c r="AR324" s="75"/>
      <c r="AS324" s="76"/>
      <c r="AT324" s="76"/>
      <c r="AU324" s="77"/>
      <c r="AV324" s="45"/>
      <c r="AW324" s="35"/>
      <c r="AX324" s="35"/>
      <c r="AY324" s="35"/>
      <c r="BA324" s="42">
        <f t="shared" si="436"/>
        <v>0</v>
      </c>
      <c r="BB324" s="42">
        <f t="shared" si="437"/>
        <v>0</v>
      </c>
      <c r="BC324" s="42" t="e">
        <f t="shared" ref="BC324:BC341" si="452">AVERAGE(D324,I324,N324,S324,X324,AC324,AH324,AM324,AR324)</f>
        <v>#DIV/0!</v>
      </c>
      <c r="BD324" s="48">
        <f t="shared" ref="BD324:BD337" si="453">MIN(E324,J324,O324,T324,Y324,AD324,AI324,AN324,AS324,AW324)</f>
        <v>0</v>
      </c>
      <c r="BE324" s="48">
        <f t="shared" ref="BE324:BE337" si="454">MAX(E324,J324,O324,T324,Y324,AD324,AI324,AN324,AS324,AW324)</f>
        <v>0</v>
      </c>
      <c r="BF324" s="48" t="e">
        <f t="shared" ref="BF324:BF337" si="455">AVERAGE(E324,J324,O324,T324,Y324,AD324,AI324,AN324,AS324,AW324)</f>
        <v>#DIV/0!</v>
      </c>
      <c r="BG324" s="50">
        <f t="shared" ref="BG324" si="456">MIN(F324,K324,P324,U324,Z324,AE324,AJ324,AO324,AT324,AX324)</f>
        <v>0</v>
      </c>
      <c r="BH324" s="50">
        <f t="shared" ref="BH324:BH325" si="457">MAX(F324,K324,P324,U324,Z324,AE324,AJ324,AO324,AT324,AX324)</f>
        <v>0</v>
      </c>
      <c r="BI324" s="50" t="e">
        <f t="shared" ref="BI324:BI341" si="458">AVERAGE(F324,K324,P324,U324,Z324,AE324,AJ324,AO324,AT324,AX324)</f>
        <v>#DIV/0!</v>
      </c>
      <c r="BJ324" s="52">
        <f t="shared" ref="BJ324:BJ325" si="459">MIN(G324,L324,Q324,V324,AA324,AF324,AK324,AP324,AU324,AY324)</f>
        <v>7.5</v>
      </c>
      <c r="BK324" s="52">
        <f t="shared" ref="BK324:BK325" si="460">MAX(G324,L324,Q324,V324,AA324,AF324,AK324,AP324,AU324,AY324)</f>
        <v>7.5</v>
      </c>
      <c r="BL324" s="52">
        <f t="shared" ref="BL324:BL325" si="461">AVERAGE(G324,L324,Q324,V324,AA324,AF324,AK324,AP324,AU324,AY324)</f>
        <v>7.5</v>
      </c>
      <c r="BN324" s="65" t="e">
        <f t="shared" ref="BN324:BN341" si="462">+BC324</f>
        <v>#DIV/0!</v>
      </c>
      <c r="BO324" s="66" t="e">
        <f t="shared" ref="BO324:BO341" si="463">+BF324</f>
        <v>#DIV/0!</v>
      </c>
      <c r="BP324" s="67" t="e">
        <f>+BI324</f>
        <v>#DIV/0!</v>
      </c>
      <c r="BQ324" s="68">
        <f t="shared" ref="BQ324" si="464">+BL324</f>
        <v>7.5</v>
      </c>
    </row>
    <row r="325" spans="1:69" ht="18" hidden="1" x14ac:dyDescent="0.2">
      <c r="A325" s="228" t="s">
        <v>4</v>
      </c>
      <c r="B325" s="17" t="s">
        <v>5</v>
      </c>
      <c r="C325" s="29"/>
      <c r="D325" s="106"/>
      <c r="E325" s="88"/>
      <c r="F325" s="171"/>
      <c r="G325" s="186"/>
      <c r="H325" s="45"/>
      <c r="I325" s="173"/>
      <c r="J325" s="171"/>
      <c r="K325" s="174"/>
      <c r="L325" s="174"/>
      <c r="M325" s="45"/>
      <c r="N325" s="106"/>
      <c r="O325" s="88"/>
      <c r="P325" s="171"/>
      <c r="Q325" s="186"/>
      <c r="R325" s="45"/>
      <c r="S325" s="173"/>
      <c r="T325" s="171"/>
      <c r="U325" s="174"/>
      <c r="V325" s="174"/>
      <c r="W325" s="45"/>
      <c r="X325" s="42"/>
      <c r="Y325" s="42"/>
      <c r="Z325" s="42"/>
      <c r="AA325" s="42"/>
      <c r="AB325" s="45"/>
      <c r="AC325" s="42"/>
      <c r="AD325" s="42"/>
      <c r="AE325" s="42"/>
      <c r="AF325" s="42"/>
      <c r="AG325" s="45"/>
      <c r="AH325" s="42"/>
      <c r="AI325" s="42"/>
      <c r="AJ325" s="42"/>
      <c r="AK325" s="42"/>
      <c r="AL325" s="45"/>
      <c r="AM325" s="159"/>
      <c r="AN325" s="159"/>
      <c r="AO325" s="159"/>
      <c r="AP325" s="159"/>
      <c r="AQ325" s="45"/>
      <c r="AR325" s="106"/>
      <c r="AS325" s="88"/>
      <c r="AT325" s="88"/>
      <c r="AU325" s="107"/>
      <c r="AV325" s="45"/>
      <c r="AW325" s="35"/>
      <c r="AX325" s="35"/>
      <c r="AY325" s="35"/>
      <c r="BA325" s="42">
        <f t="shared" si="436"/>
        <v>0</v>
      </c>
      <c r="BB325" s="42">
        <f t="shared" si="437"/>
        <v>0</v>
      </c>
      <c r="BC325" s="42" t="e">
        <f t="shared" si="452"/>
        <v>#DIV/0!</v>
      </c>
      <c r="BD325" s="48">
        <f t="shared" si="453"/>
        <v>0</v>
      </c>
      <c r="BE325" s="48">
        <f t="shared" si="454"/>
        <v>0</v>
      </c>
      <c r="BF325" s="48" t="e">
        <f t="shared" si="455"/>
        <v>#DIV/0!</v>
      </c>
      <c r="BG325" s="50">
        <f>MIN(F325,K325,P325,U325,Z325,AE325,AJ325,AO325,AT325,AX325)</f>
        <v>0</v>
      </c>
      <c r="BH325" s="50">
        <f t="shared" si="457"/>
        <v>0</v>
      </c>
      <c r="BI325" s="50" t="e">
        <f t="shared" si="458"/>
        <v>#DIV/0!</v>
      </c>
      <c r="BJ325" s="52">
        <f t="shared" si="459"/>
        <v>0</v>
      </c>
      <c r="BK325" s="52">
        <f t="shared" si="460"/>
        <v>0</v>
      </c>
      <c r="BL325" s="52" t="e">
        <f t="shared" si="461"/>
        <v>#DIV/0!</v>
      </c>
      <c r="BN325" s="65" t="e">
        <f t="shared" si="462"/>
        <v>#DIV/0!</v>
      </c>
      <c r="BO325" s="66" t="e">
        <f t="shared" si="463"/>
        <v>#DIV/0!</v>
      </c>
      <c r="BP325" s="67" t="e">
        <f t="shared" ref="BP325" si="465">+BI325</f>
        <v>#DIV/0!</v>
      </c>
      <c r="BQ325" s="68" t="e">
        <f>+BL325</f>
        <v>#DIV/0!</v>
      </c>
    </row>
    <row r="326" spans="1:69" ht="18" hidden="1" x14ac:dyDescent="0.2">
      <c r="A326" s="228"/>
      <c r="B326" s="17" t="s">
        <v>6</v>
      </c>
      <c r="C326" s="29"/>
      <c r="D326" s="106"/>
      <c r="E326" s="88"/>
      <c r="F326" s="171"/>
      <c r="G326" s="186"/>
      <c r="H326" s="45"/>
      <c r="I326" s="173"/>
      <c r="J326" s="171"/>
      <c r="K326" s="174"/>
      <c r="L326" s="174"/>
      <c r="M326" s="45"/>
      <c r="N326" s="106"/>
      <c r="O326" s="88"/>
      <c r="P326" s="171"/>
      <c r="Q326" s="186"/>
      <c r="R326" s="45"/>
      <c r="S326" s="173"/>
      <c r="T326" s="171"/>
      <c r="U326" s="174"/>
      <c r="W326" s="45"/>
      <c r="X326" s="42"/>
      <c r="Y326" s="42"/>
      <c r="Z326" s="42"/>
      <c r="AA326" s="42"/>
      <c r="AB326" s="45"/>
      <c r="AC326" s="42"/>
      <c r="AD326" s="42"/>
      <c r="AE326" s="42"/>
      <c r="AF326" s="42"/>
      <c r="AG326" s="45"/>
      <c r="AH326" s="42"/>
      <c r="AI326" s="42"/>
      <c r="AJ326" s="42"/>
      <c r="AK326" s="42"/>
      <c r="AL326" s="45"/>
      <c r="AM326" s="159"/>
      <c r="AN326" s="159"/>
      <c r="AO326" s="159"/>
      <c r="AP326" s="159"/>
      <c r="AQ326" s="45"/>
      <c r="AR326" s="106"/>
      <c r="AS326" s="88"/>
      <c r="AT326" s="88"/>
      <c r="AU326" s="107"/>
      <c r="AV326" s="45"/>
      <c r="AW326" s="35"/>
      <c r="AX326" s="35"/>
      <c r="AY326" s="35"/>
      <c r="BA326" s="42">
        <f t="shared" si="436"/>
        <v>0</v>
      </c>
      <c r="BB326" s="42">
        <f t="shared" si="437"/>
        <v>0</v>
      </c>
      <c r="BC326" s="42" t="e">
        <f t="shared" si="452"/>
        <v>#DIV/0!</v>
      </c>
      <c r="BD326" s="48">
        <f t="shared" si="453"/>
        <v>0</v>
      </c>
      <c r="BE326" s="48">
        <f t="shared" si="454"/>
        <v>0</v>
      </c>
      <c r="BF326" s="48" t="e">
        <f t="shared" si="455"/>
        <v>#DIV/0!</v>
      </c>
      <c r="BG326" s="50">
        <f>MIN(F326,K326,P326,U326,Z326,AE326,AJ326,AO326,AT326,AX326)</f>
        <v>0</v>
      </c>
      <c r="BH326" s="50">
        <f>MAX(F326,K326,P326,U326,Z326,AE326,AJ326,AO326,AT326,AX326)</f>
        <v>0</v>
      </c>
      <c r="BI326" s="50" t="e">
        <f t="shared" si="458"/>
        <v>#DIV/0!</v>
      </c>
      <c r="BJ326" s="52">
        <f>MIN(G326,L325,Q326,V326,AA326,AF326,AK326,AP326,AU326,AY326)</f>
        <v>0</v>
      </c>
      <c r="BK326" s="52">
        <f>MAX(G326,L325,Q326,V326,AA326,AF326,AK326,AP326,AU326,AY326)</f>
        <v>0</v>
      </c>
      <c r="BL326" s="52" t="e">
        <f>AVERAGE(G326,L325,Q326,V326,AA326,AF326,AK326,AP326,AU326,AY326)</f>
        <v>#DIV/0!</v>
      </c>
      <c r="BN326" s="65" t="e">
        <f t="shared" si="462"/>
        <v>#DIV/0!</v>
      </c>
      <c r="BO326" s="66" t="e">
        <f t="shared" si="463"/>
        <v>#DIV/0!</v>
      </c>
      <c r="BP326" s="67" t="e">
        <f>+BI326</f>
        <v>#DIV/0!</v>
      </c>
      <c r="BQ326" s="68" t="e">
        <f>+BL326</f>
        <v>#DIV/0!</v>
      </c>
    </row>
    <row r="327" spans="1:69" ht="18" hidden="1" x14ac:dyDescent="0.2">
      <c r="A327" s="1" t="s">
        <v>7</v>
      </c>
      <c r="B327" s="17" t="s">
        <v>8</v>
      </c>
      <c r="C327" s="29"/>
      <c r="D327" s="106"/>
      <c r="E327" s="88"/>
      <c r="F327" s="171"/>
      <c r="G327" s="186"/>
      <c r="H327" s="45"/>
      <c r="I327" s="173"/>
      <c r="J327" s="171"/>
      <c r="K327" s="174"/>
      <c r="L327" s="174"/>
      <c r="M327" s="45"/>
      <c r="N327" s="106"/>
      <c r="O327" s="88"/>
      <c r="P327" s="171"/>
      <c r="Q327" s="186"/>
      <c r="R327" s="45"/>
      <c r="S327" s="173"/>
      <c r="T327" s="171"/>
      <c r="U327" s="174"/>
      <c r="V327" s="174"/>
      <c r="W327" s="45"/>
      <c r="X327" s="42"/>
      <c r="Y327" s="42"/>
      <c r="Z327" s="42"/>
      <c r="AA327" s="42"/>
      <c r="AB327" s="45"/>
      <c r="AC327" s="42"/>
      <c r="AD327" s="42"/>
      <c r="AE327" s="42"/>
      <c r="AF327" s="42"/>
      <c r="AG327" s="45"/>
      <c r="AH327" s="42"/>
      <c r="AI327" s="42"/>
      <c r="AJ327" s="42"/>
      <c r="AK327" s="42"/>
      <c r="AL327" s="45"/>
      <c r="AM327" s="159"/>
      <c r="AN327" s="159"/>
      <c r="AO327" s="159"/>
      <c r="AP327" s="159"/>
      <c r="AQ327" s="45"/>
      <c r="AR327" s="106"/>
      <c r="AS327" s="88"/>
      <c r="AT327" s="88"/>
      <c r="AU327" s="107"/>
      <c r="AV327" s="45"/>
      <c r="AW327" s="35"/>
      <c r="AX327" s="35"/>
      <c r="AY327" s="35"/>
      <c r="BA327" s="42">
        <f t="shared" si="436"/>
        <v>0</v>
      </c>
      <c r="BB327" s="42">
        <f t="shared" si="437"/>
        <v>0</v>
      </c>
      <c r="BC327" s="42" t="e">
        <f t="shared" si="452"/>
        <v>#DIV/0!</v>
      </c>
      <c r="BD327" s="48">
        <f t="shared" si="453"/>
        <v>0</v>
      </c>
      <c r="BE327" s="48">
        <f t="shared" si="454"/>
        <v>0</v>
      </c>
      <c r="BF327" s="48" t="e">
        <f t="shared" si="455"/>
        <v>#DIV/0!</v>
      </c>
      <c r="BG327" s="50">
        <f t="shared" ref="BG327:BG337" si="466">MIN(F327,K327,P327,U327,Z327,AE327,AJ327,AO327,AT327,AX327)</f>
        <v>0</v>
      </c>
      <c r="BH327" s="50">
        <f t="shared" ref="BH327:BH337" si="467">MAX(F327,K327,P327,U327,Z327,AE327,AJ327,AO327,AT327,AX327)</f>
        <v>0</v>
      </c>
      <c r="BI327" s="50" t="e">
        <f t="shared" si="458"/>
        <v>#DIV/0!</v>
      </c>
      <c r="BJ327" s="52">
        <f t="shared" ref="BJ327:BJ341" si="468">MIN(G327,L327,Q327,V327,AA327,AF327,AK327,AP327,AU327,AY327)</f>
        <v>0</v>
      </c>
      <c r="BK327" s="52">
        <f t="shared" ref="BK327:BK341" si="469">MAX(G327,L327,Q327,V327,AA327,AF327,AK327,AP327,AU327,AY327)</f>
        <v>0</v>
      </c>
      <c r="BL327" s="52" t="e">
        <f t="shared" ref="BL327:BL341" si="470">AVERAGE(G327,L327,Q327,V327,AA327,AF327,AK327,AP327,AU327,AY327)</f>
        <v>#DIV/0!</v>
      </c>
      <c r="BN327" s="65" t="e">
        <f t="shared" si="462"/>
        <v>#DIV/0!</v>
      </c>
      <c r="BO327" s="66" t="e">
        <f t="shared" si="463"/>
        <v>#DIV/0!</v>
      </c>
      <c r="BP327" s="67" t="e">
        <f t="shared" ref="BP327:BP338" si="471">+BI327</f>
        <v>#DIV/0!</v>
      </c>
      <c r="BQ327" s="68" t="e">
        <f t="shared" ref="BQ327:BQ341" si="472">+BL327</f>
        <v>#DIV/0!</v>
      </c>
    </row>
    <row r="328" spans="1:69" ht="18" hidden="1" x14ac:dyDescent="0.2">
      <c r="A328" s="229" t="s">
        <v>66</v>
      </c>
      <c r="B328" s="17" t="s">
        <v>9</v>
      </c>
      <c r="C328" s="29"/>
      <c r="D328" s="106"/>
      <c r="E328" s="88"/>
      <c r="F328" s="171"/>
      <c r="G328" s="186"/>
      <c r="H328" s="45"/>
      <c r="I328" s="173"/>
      <c r="J328" s="171"/>
      <c r="K328" s="174"/>
      <c r="L328" s="174"/>
      <c r="M328" s="45"/>
      <c r="N328" s="106"/>
      <c r="O328" s="88"/>
      <c r="P328" s="171"/>
      <c r="Q328" s="186"/>
      <c r="R328" s="45"/>
      <c r="S328" s="173"/>
      <c r="T328" s="171"/>
      <c r="U328" s="174"/>
      <c r="V328" s="174"/>
      <c r="W328" s="45"/>
      <c r="X328" s="42"/>
      <c r="Y328" s="42"/>
      <c r="Z328" s="42"/>
      <c r="AA328" s="42"/>
      <c r="AB328" s="45"/>
      <c r="AC328" s="42"/>
      <c r="AD328" s="42"/>
      <c r="AE328" s="42"/>
      <c r="AF328" s="42"/>
      <c r="AG328" s="45"/>
      <c r="AH328" s="42"/>
      <c r="AI328" s="42"/>
      <c r="AJ328" s="42"/>
      <c r="AK328" s="42"/>
      <c r="AL328" s="45"/>
      <c r="AM328" s="159"/>
      <c r="AN328" s="159"/>
      <c r="AO328" s="159"/>
      <c r="AP328" s="159"/>
      <c r="AQ328" s="45"/>
      <c r="AR328" s="88"/>
      <c r="AS328" s="88"/>
      <c r="AT328" s="88"/>
      <c r="AU328" s="107"/>
      <c r="AV328" s="45"/>
      <c r="AW328" s="35"/>
      <c r="AX328" s="35"/>
      <c r="AY328" s="35"/>
      <c r="BA328" s="42">
        <f t="shared" si="436"/>
        <v>0</v>
      </c>
      <c r="BB328" s="42">
        <f t="shared" si="437"/>
        <v>0</v>
      </c>
      <c r="BC328" s="42" t="e">
        <f t="shared" si="452"/>
        <v>#DIV/0!</v>
      </c>
      <c r="BD328" s="48">
        <f t="shared" si="453"/>
        <v>0</v>
      </c>
      <c r="BE328" s="48">
        <f t="shared" si="454"/>
        <v>0</v>
      </c>
      <c r="BF328" s="48" t="e">
        <f t="shared" si="455"/>
        <v>#DIV/0!</v>
      </c>
      <c r="BG328" s="50">
        <f t="shared" si="466"/>
        <v>0</v>
      </c>
      <c r="BH328" s="50">
        <f t="shared" si="467"/>
        <v>0</v>
      </c>
      <c r="BI328" s="50" t="e">
        <f t="shared" si="458"/>
        <v>#DIV/0!</v>
      </c>
      <c r="BJ328" s="52">
        <f t="shared" si="468"/>
        <v>0</v>
      </c>
      <c r="BK328" s="52">
        <f t="shared" si="469"/>
        <v>0</v>
      </c>
      <c r="BL328" s="52" t="e">
        <f t="shared" si="470"/>
        <v>#DIV/0!</v>
      </c>
      <c r="BN328" s="65" t="e">
        <f t="shared" si="462"/>
        <v>#DIV/0!</v>
      </c>
      <c r="BO328" s="66" t="e">
        <f t="shared" si="463"/>
        <v>#DIV/0!</v>
      </c>
      <c r="BP328" s="67" t="e">
        <f t="shared" si="471"/>
        <v>#DIV/0!</v>
      </c>
      <c r="BQ328" s="68" t="e">
        <f t="shared" si="472"/>
        <v>#DIV/0!</v>
      </c>
    </row>
    <row r="329" spans="1:69" ht="18" hidden="1" x14ac:dyDescent="0.2">
      <c r="A329" s="230"/>
      <c r="B329" s="17" t="s">
        <v>10</v>
      </c>
      <c r="C329" s="29"/>
      <c r="D329" s="106"/>
      <c r="E329" s="88"/>
      <c r="F329" s="171"/>
      <c r="G329" s="186"/>
      <c r="H329" s="45"/>
      <c r="I329" s="173"/>
      <c r="J329" s="171"/>
      <c r="K329" s="174"/>
      <c r="L329" s="174"/>
      <c r="M329" s="45"/>
      <c r="N329" s="106"/>
      <c r="O329" s="88"/>
      <c r="P329" s="171"/>
      <c r="Q329" s="186"/>
      <c r="R329" s="45"/>
      <c r="S329" s="173"/>
      <c r="T329" s="171"/>
      <c r="U329" s="174"/>
      <c r="V329" s="174"/>
      <c r="W329" s="45"/>
      <c r="X329" s="42"/>
      <c r="Y329" s="42"/>
      <c r="Z329" s="42"/>
      <c r="AA329" s="42"/>
      <c r="AB329" s="45"/>
      <c r="AC329" s="42"/>
      <c r="AD329" s="42"/>
      <c r="AE329" s="42"/>
      <c r="AF329" s="42"/>
      <c r="AG329" s="45"/>
      <c r="AH329" s="42"/>
      <c r="AI329" s="42"/>
      <c r="AJ329" s="42"/>
      <c r="AK329" s="42"/>
      <c r="AL329" s="45"/>
      <c r="AM329" s="159"/>
      <c r="AN329" s="159"/>
      <c r="AO329" s="159"/>
      <c r="AP329" s="159"/>
      <c r="AQ329" s="45"/>
      <c r="AR329" s="106"/>
      <c r="AS329" s="88"/>
      <c r="AT329" s="88"/>
      <c r="AU329" s="107"/>
      <c r="AV329" s="45"/>
      <c r="AW329" s="35"/>
      <c r="AX329" s="35"/>
      <c r="AY329" s="35"/>
      <c r="BA329" s="42">
        <f t="shared" si="436"/>
        <v>0</v>
      </c>
      <c r="BB329" s="42">
        <f t="shared" si="437"/>
        <v>0</v>
      </c>
      <c r="BC329" s="42" t="e">
        <f t="shared" si="452"/>
        <v>#DIV/0!</v>
      </c>
      <c r="BD329" s="48">
        <f t="shared" si="453"/>
        <v>0</v>
      </c>
      <c r="BE329" s="48">
        <f t="shared" si="454"/>
        <v>0</v>
      </c>
      <c r="BF329" s="48" t="e">
        <f t="shared" si="455"/>
        <v>#DIV/0!</v>
      </c>
      <c r="BG329" s="50">
        <f t="shared" si="466"/>
        <v>0</v>
      </c>
      <c r="BH329" s="50">
        <f t="shared" si="467"/>
        <v>0</v>
      </c>
      <c r="BI329" s="50" t="e">
        <f t="shared" si="458"/>
        <v>#DIV/0!</v>
      </c>
      <c r="BJ329" s="52">
        <f t="shared" si="468"/>
        <v>0</v>
      </c>
      <c r="BK329" s="52">
        <f t="shared" si="469"/>
        <v>0</v>
      </c>
      <c r="BL329" s="52" t="e">
        <f t="shared" si="470"/>
        <v>#DIV/0!</v>
      </c>
      <c r="BN329" s="65" t="e">
        <f t="shared" si="462"/>
        <v>#DIV/0!</v>
      </c>
      <c r="BO329" s="66" t="e">
        <f t="shared" si="463"/>
        <v>#DIV/0!</v>
      </c>
      <c r="BP329" s="67" t="e">
        <f t="shared" si="471"/>
        <v>#DIV/0!</v>
      </c>
      <c r="BQ329" s="68" t="e">
        <f t="shared" si="472"/>
        <v>#DIV/0!</v>
      </c>
    </row>
    <row r="330" spans="1:69" ht="18" hidden="1" x14ac:dyDescent="0.2">
      <c r="A330" s="229" t="s">
        <v>11</v>
      </c>
      <c r="B330" s="17" t="s">
        <v>12</v>
      </c>
      <c r="C330" s="29"/>
      <c r="D330" s="106"/>
      <c r="E330" s="88"/>
      <c r="F330" s="171"/>
      <c r="G330" s="186"/>
      <c r="H330" s="45"/>
      <c r="I330" s="173"/>
      <c r="J330" s="171"/>
      <c r="K330" s="174"/>
      <c r="L330" s="174"/>
      <c r="M330" s="45"/>
      <c r="N330" s="106"/>
      <c r="O330" s="88"/>
      <c r="P330" s="171"/>
      <c r="Q330" s="186"/>
      <c r="R330" s="45"/>
      <c r="S330" s="173"/>
      <c r="T330" s="171"/>
      <c r="U330" s="174"/>
      <c r="V330" s="174"/>
      <c r="W330" s="45"/>
      <c r="X330" s="42"/>
      <c r="Y330" s="42"/>
      <c r="Z330" s="42"/>
      <c r="AA330" s="42"/>
      <c r="AB330" s="45"/>
      <c r="AC330" s="42"/>
      <c r="AD330" s="42"/>
      <c r="AE330" s="42"/>
      <c r="AF330" s="42"/>
      <c r="AG330" s="45"/>
      <c r="AH330" s="42"/>
      <c r="AI330" s="42"/>
      <c r="AJ330" s="42"/>
      <c r="AK330" s="42"/>
      <c r="AL330" s="45"/>
      <c r="AM330" s="159"/>
      <c r="AN330" s="159"/>
      <c r="AO330" s="159"/>
      <c r="AP330" s="159"/>
      <c r="AQ330" s="45"/>
      <c r="AR330" s="106"/>
      <c r="AS330" s="88"/>
      <c r="AT330" s="88"/>
      <c r="AU330" s="107"/>
      <c r="AV330" s="45"/>
      <c r="AW330" s="35"/>
      <c r="AX330" s="35"/>
      <c r="AY330" s="35"/>
      <c r="BA330" s="42">
        <f t="shared" si="436"/>
        <v>0</v>
      </c>
      <c r="BB330" s="42">
        <f t="shared" si="437"/>
        <v>0</v>
      </c>
      <c r="BC330" s="42" t="e">
        <f t="shared" si="452"/>
        <v>#DIV/0!</v>
      </c>
      <c r="BD330" s="48">
        <f t="shared" si="453"/>
        <v>0</v>
      </c>
      <c r="BE330" s="48">
        <f t="shared" si="454"/>
        <v>0</v>
      </c>
      <c r="BF330" s="48" t="e">
        <f t="shared" si="455"/>
        <v>#DIV/0!</v>
      </c>
      <c r="BG330" s="50">
        <f t="shared" si="466"/>
        <v>0</v>
      </c>
      <c r="BH330" s="50">
        <f t="shared" si="467"/>
        <v>0</v>
      </c>
      <c r="BI330" s="50" t="e">
        <f t="shared" si="458"/>
        <v>#DIV/0!</v>
      </c>
      <c r="BJ330" s="52">
        <f t="shared" si="468"/>
        <v>0</v>
      </c>
      <c r="BK330" s="52">
        <f t="shared" si="469"/>
        <v>0</v>
      </c>
      <c r="BL330" s="52" t="e">
        <f t="shared" si="470"/>
        <v>#DIV/0!</v>
      </c>
      <c r="BN330" s="65" t="e">
        <f t="shared" si="462"/>
        <v>#DIV/0!</v>
      </c>
      <c r="BO330" s="66" t="e">
        <f t="shared" si="463"/>
        <v>#DIV/0!</v>
      </c>
      <c r="BP330" s="67" t="e">
        <f t="shared" si="471"/>
        <v>#DIV/0!</v>
      </c>
      <c r="BQ330" s="68" t="e">
        <f t="shared" si="472"/>
        <v>#DIV/0!</v>
      </c>
    </row>
    <row r="331" spans="1:69" ht="18" hidden="1" x14ac:dyDescent="0.2">
      <c r="A331" s="230"/>
      <c r="B331" s="17" t="s">
        <v>14</v>
      </c>
      <c r="C331" s="29"/>
      <c r="D331" s="106"/>
      <c r="E331" s="88"/>
      <c r="F331" s="171"/>
      <c r="G331" s="186"/>
      <c r="H331" s="45"/>
      <c r="I331" s="173"/>
      <c r="J331" s="171"/>
      <c r="K331" s="174"/>
      <c r="L331" s="174"/>
      <c r="M331" s="45"/>
      <c r="N331" s="106"/>
      <c r="O331" s="88"/>
      <c r="P331" s="171"/>
      <c r="Q331" s="186"/>
      <c r="R331" s="45"/>
      <c r="S331" s="173"/>
      <c r="T331" s="171"/>
      <c r="U331" s="174"/>
      <c r="V331" s="174"/>
      <c r="W331" s="45"/>
      <c r="X331" s="42"/>
      <c r="Y331" s="42"/>
      <c r="Z331" s="42"/>
      <c r="AA331" s="42"/>
      <c r="AB331" s="45"/>
      <c r="AC331" s="42"/>
      <c r="AD331" s="42"/>
      <c r="AE331" s="42"/>
      <c r="AF331" s="42"/>
      <c r="AG331" s="45"/>
      <c r="AH331" s="42"/>
      <c r="AI331" s="42"/>
      <c r="AJ331" s="42"/>
      <c r="AK331" s="42"/>
      <c r="AL331" s="45"/>
      <c r="AM331" s="159"/>
      <c r="AN331" s="159"/>
      <c r="AO331" s="159"/>
      <c r="AP331" s="159"/>
      <c r="AQ331" s="45"/>
      <c r="AR331" s="106"/>
      <c r="AS331" s="88"/>
      <c r="AT331" s="88"/>
      <c r="AU331" s="107"/>
      <c r="AV331" s="45"/>
      <c r="AW331" s="35"/>
      <c r="AX331" s="35"/>
      <c r="AY331" s="35"/>
      <c r="BA331" s="42">
        <f t="shared" si="436"/>
        <v>0</v>
      </c>
      <c r="BB331" s="42">
        <f t="shared" si="437"/>
        <v>0</v>
      </c>
      <c r="BC331" s="42" t="e">
        <f t="shared" si="452"/>
        <v>#DIV/0!</v>
      </c>
      <c r="BD331" s="48">
        <f t="shared" si="453"/>
        <v>0</v>
      </c>
      <c r="BE331" s="48">
        <f t="shared" si="454"/>
        <v>0</v>
      </c>
      <c r="BF331" s="48" t="e">
        <f t="shared" si="455"/>
        <v>#DIV/0!</v>
      </c>
      <c r="BG331" s="50">
        <f t="shared" si="466"/>
        <v>0</v>
      </c>
      <c r="BH331" s="50">
        <f t="shared" si="467"/>
        <v>0</v>
      </c>
      <c r="BI331" s="50" t="e">
        <f t="shared" si="458"/>
        <v>#DIV/0!</v>
      </c>
      <c r="BJ331" s="52">
        <f t="shared" si="468"/>
        <v>0</v>
      </c>
      <c r="BK331" s="52">
        <f t="shared" si="469"/>
        <v>0</v>
      </c>
      <c r="BL331" s="52" t="e">
        <f t="shared" si="470"/>
        <v>#DIV/0!</v>
      </c>
      <c r="BN331" s="65" t="e">
        <f t="shared" si="462"/>
        <v>#DIV/0!</v>
      </c>
      <c r="BO331" s="66" t="e">
        <f t="shared" si="463"/>
        <v>#DIV/0!</v>
      </c>
      <c r="BP331" s="67" t="e">
        <f t="shared" si="471"/>
        <v>#DIV/0!</v>
      </c>
      <c r="BQ331" s="68" t="e">
        <f t="shared" si="472"/>
        <v>#DIV/0!</v>
      </c>
    </row>
    <row r="332" spans="1:69" ht="18" hidden="1" x14ac:dyDescent="0.2">
      <c r="A332" s="2" t="s">
        <v>13</v>
      </c>
      <c r="B332" s="17" t="s">
        <v>15</v>
      </c>
      <c r="C332" s="29"/>
      <c r="D332" s="106"/>
      <c r="E332" s="88"/>
      <c r="F332" s="171"/>
      <c r="G332" s="186"/>
      <c r="H332" s="45"/>
      <c r="I332" s="173"/>
      <c r="J332" s="171"/>
      <c r="K332" s="174"/>
      <c r="L332" s="174"/>
      <c r="M332" s="45"/>
      <c r="N332" s="106"/>
      <c r="O332" s="88"/>
      <c r="P332" s="171"/>
      <c r="Q332" s="186"/>
      <c r="R332" s="45"/>
      <c r="S332" s="173"/>
      <c r="T332" s="171"/>
      <c r="U332" s="174"/>
      <c r="V332" s="174"/>
      <c r="W332" s="45"/>
      <c r="X332" s="42"/>
      <c r="Y332" s="42"/>
      <c r="Z332" s="42"/>
      <c r="AA332" s="42"/>
      <c r="AB332" s="45"/>
      <c r="AC332" s="42"/>
      <c r="AD332" s="42"/>
      <c r="AE332" s="42"/>
      <c r="AF332" s="42"/>
      <c r="AG332" s="45"/>
      <c r="AH332" s="42"/>
      <c r="AI332" s="42"/>
      <c r="AJ332" s="42"/>
      <c r="AK332" s="42"/>
      <c r="AL332" s="45"/>
      <c r="AM332" s="159"/>
      <c r="AN332" s="159"/>
      <c r="AO332" s="159"/>
      <c r="AP332" s="159"/>
      <c r="AQ332" s="45"/>
      <c r="AR332" s="106"/>
      <c r="AS332" s="88"/>
      <c r="AT332" s="88"/>
      <c r="AU332" s="107"/>
      <c r="AV332" s="45"/>
      <c r="AW332" s="35"/>
      <c r="AX332" s="35"/>
      <c r="AY332" s="35"/>
      <c r="BA332" s="42">
        <f t="shared" si="436"/>
        <v>0</v>
      </c>
      <c r="BB332" s="42">
        <f t="shared" si="437"/>
        <v>0</v>
      </c>
      <c r="BC332" s="42" t="e">
        <f t="shared" si="452"/>
        <v>#DIV/0!</v>
      </c>
      <c r="BD332" s="48">
        <f t="shared" si="453"/>
        <v>0</v>
      </c>
      <c r="BE332" s="48">
        <f t="shared" si="454"/>
        <v>0</v>
      </c>
      <c r="BF332" s="48" t="e">
        <f t="shared" si="455"/>
        <v>#DIV/0!</v>
      </c>
      <c r="BG332" s="50">
        <f t="shared" si="466"/>
        <v>0</v>
      </c>
      <c r="BH332" s="50">
        <f t="shared" si="467"/>
        <v>0</v>
      </c>
      <c r="BI332" s="50" t="e">
        <f t="shared" si="458"/>
        <v>#DIV/0!</v>
      </c>
      <c r="BJ332" s="52">
        <f t="shared" si="468"/>
        <v>0</v>
      </c>
      <c r="BK332" s="52">
        <f t="shared" si="469"/>
        <v>0</v>
      </c>
      <c r="BL332" s="52" t="e">
        <f t="shared" si="470"/>
        <v>#DIV/0!</v>
      </c>
      <c r="BN332" s="65" t="e">
        <f t="shared" si="462"/>
        <v>#DIV/0!</v>
      </c>
      <c r="BO332" s="66" t="e">
        <f t="shared" si="463"/>
        <v>#DIV/0!</v>
      </c>
      <c r="BP332" s="67" t="e">
        <f t="shared" si="471"/>
        <v>#DIV/0!</v>
      </c>
      <c r="BQ332" s="68" t="e">
        <f t="shared" si="472"/>
        <v>#DIV/0!</v>
      </c>
    </row>
    <row r="333" spans="1:69" ht="18" hidden="1" x14ac:dyDescent="0.2">
      <c r="A333" s="1" t="s">
        <v>28</v>
      </c>
      <c r="B333" s="17" t="s">
        <v>16</v>
      </c>
      <c r="C333" s="29"/>
      <c r="D333" s="106"/>
      <c r="E333" s="88"/>
      <c r="F333" s="171"/>
      <c r="G333" s="186"/>
      <c r="H333" s="45"/>
      <c r="I333" s="173"/>
      <c r="J333" s="171"/>
      <c r="K333" s="174"/>
      <c r="L333" s="174"/>
      <c r="M333" s="45"/>
      <c r="N333" s="106"/>
      <c r="O333" s="88"/>
      <c r="P333" s="171"/>
      <c r="Q333" s="186"/>
      <c r="R333" s="45"/>
      <c r="S333" s="173"/>
      <c r="T333" s="171"/>
      <c r="U333" s="174"/>
      <c r="V333" s="174"/>
      <c r="W333" s="45"/>
      <c r="X333" s="42"/>
      <c r="Y333" s="42"/>
      <c r="Z333" s="42"/>
      <c r="AA333" s="42"/>
      <c r="AB333" s="45"/>
      <c r="AC333" s="42"/>
      <c r="AD333" s="42"/>
      <c r="AE333" s="42"/>
      <c r="AF333" s="42"/>
      <c r="AG333" s="45"/>
      <c r="AH333" s="42"/>
      <c r="AI333" s="42"/>
      <c r="AJ333" s="42"/>
      <c r="AK333" s="42"/>
      <c r="AL333" s="45"/>
      <c r="AM333" s="159"/>
      <c r="AN333" s="159"/>
      <c r="AO333" s="159"/>
      <c r="AP333" s="159"/>
      <c r="AQ333" s="45"/>
      <c r="AR333" s="106"/>
      <c r="AS333" s="88"/>
      <c r="AT333" s="88"/>
      <c r="AU333" s="107"/>
      <c r="AV333" s="45"/>
      <c r="AW333" s="35"/>
      <c r="AX333" s="35"/>
      <c r="AY333" s="35"/>
      <c r="BA333" s="42">
        <f t="shared" si="436"/>
        <v>0</v>
      </c>
      <c r="BB333" s="42">
        <f t="shared" si="437"/>
        <v>0</v>
      </c>
      <c r="BC333" s="42" t="e">
        <f t="shared" si="452"/>
        <v>#DIV/0!</v>
      </c>
      <c r="BD333" s="48">
        <f t="shared" si="453"/>
        <v>0</v>
      </c>
      <c r="BE333" s="48">
        <f t="shared" si="454"/>
        <v>0</v>
      </c>
      <c r="BF333" s="48" t="e">
        <f t="shared" si="455"/>
        <v>#DIV/0!</v>
      </c>
      <c r="BG333" s="50">
        <f t="shared" si="466"/>
        <v>0</v>
      </c>
      <c r="BH333" s="50">
        <f t="shared" si="467"/>
        <v>0</v>
      </c>
      <c r="BI333" s="50" t="e">
        <f t="shared" si="458"/>
        <v>#DIV/0!</v>
      </c>
      <c r="BJ333" s="52">
        <f t="shared" si="468"/>
        <v>0</v>
      </c>
      <c r="BK333" s="52">
        <f t="shared" si="469"/>
        <v>0</v>
      </c>
      <c r="BL333" s="52" t="e">
        <f t="shared" si="470"/>
        <v>#DIV/0!</v>
      </c>
      <c r="BN333" s="65" t="e">
        <f t="shared" si="462"/>
        <v>#DIV/0!</v>
      </c>
      <c r="BO333" s="66" t="e">
        <f t="shared" si="463"/>
        <v>#DIV/0!</v>
      </c>
      <c r="BP333" s="67" t="e">
        <f t="shared" si="471"/>
        <v>#DIV/0!</v>
      </c>
      <c r="BQ333" s="68" t="e">
        <f t="shared" si="472"/>
        <v>#DIV/0!</v>
      </c>
    </row>
    <row r="334" spans="1:69" ht="18" hidden="1" x14ac:dyDescent="0.2">
      <c r="A334" s="228" t="s">
        <v>17</v>
      </c>
      <c r="B334" s="17" t="s">
        <v>18</v>
      </c>
      <c r="C334" s="29"/>
      <c r="D334" s="106"/>
      <c r="E334" s="88"/>
      <c r="F334" s="171"/>
      <c r="G334" s="186"/>
      <c r="H334" s="45"/>
      <c r="I334" s="173"/>
      <c r="J334" s="171"/>
      <c r="K334" s="174"/>
      <c r="L334" s="174"/>
      <c r="M334" s="45"/>
      <c r="N334" s="106"/>
      <c r="O334" s="88"/>
      <c r="P334" s="171"/>
      <c r="Q334" s="186"/>
      <c r="R334" s="45"/>
      <c r="S334" s="173"/>
      <c r="T334" s="171"/>
      <c r="U334" s="174"/>
      <c r="V334" s="174"/>
      <c r="W334" s="45"/>
      <c r="X334" s="42"/>
      <c r="Y334" s="42"/>
      <c r="Z334" s="42"/>
      <c r="AA334" s="42"/>
      <c r="AB334" s="45"/>
      <c r="AC334" s="42"/>
      <c r="AD334" s="42"/>
      <c r="AE334" s="42"/>
      <c r="AF334" s="42"/>
      <c r="AG334" s="45"/>
      <c r="AH334" s="42"/>
      <c r="AI334" s="42"/>
      <c r="AJ334" s="42"/>
      <c r="AK334" s="42"/>
      <c r="AL334" s="45"/>
      <c r="AM334" s="159"/>
      <c r="AN334" s="159"/>
      <c r="AO334" s="159"/>
      <c r="AP334" s="159"/>
      <c r="AQ334" s="45"/>
      <c r="AR334" s="106"/>
      <c r="AS334" s="88"/>
      <c r="AT334" s="88"/>
      <c r="AU334" s="107"/>
      <c r="AV334" s="45"/>
      <c r="AW334" s="35"/>
      <c r="AX334" s="35"/>
      <c r="AY334" s="35"/>
      <c r="BA334" s="42">
        <f t="shared" si="436"/>
        <v>0</v>
      </c>
      <c r="BB334" s="42">
        <f t="shared" si="437"/>
        <v>0</v>
      </c>
      <c r="BC334" s="42" t="e">
        <f t="shared" si="452"/>
        <v>#DIV/0!</v>
      </c>
      <c r="BD334" s="48">
        <f t="shared" si="453"/>
        <v>0</v>
      </c>
      <c r="BE334" s="48">
        <f t="shared" si="454"/>
        <v>0</v>
      </c>
      <c r="BF334" s="48" t="e">
        <f t="shared" si="455"/>
        <v>#DIV/0!</v>
      </c>
      <c r="BG334" s="50">
        <f t="shared" si="466"/>
        <v>0</v>
      </c>
      <c r="BH334" s="50">
        <f t="shared" si="467"/>
        <v>0</v>
      </c>
      <c r="BI334" s="50" t="e">
        <f t="shared" si="458"/>
        <v>#DIV/0!</v>
      </c>
      <c r="BJ334" s="52">
        <f t="shared" si="468"/>
        <v>0</v>
      </c>
      <c r="BK334" s="52">
        <f t="shared" si="469"/>
        <v>0</v>
      </c>
      <c r="BL334" s="52" t="e">
        <f t="shared" si="470"/>
        <v>#DIV/0!</v>
      </c>
      <c r="BN334" s="65" t="e">
        <f t="shared" si="462"/>
        <v>#DIV/0!</v>
      </c>
      <c r="BO334" s="66" t="e">
        <f t="shared" si="463"/>
        <v>#DIV/0!</v>
      </c>
      <c r="BP334" s="67" t="e">
        <f t="shared" si="471"/>
        <v>#DIV/0!</v>
      </c>
      <c r="BQ334" s="68" t="e">
        <f t="shared" si="472"/>
        <v>#DIV/0!</v>
      </c>
    </row>
    <row r="335" spans="1:69" ht="18" hidden="1" x14ac:dyDescent="0.2">
      <c r="A335" s="228"/>
      <c r="B335" s="17" t="s">
        <v>19</v>
      </c>
      <c r="C335" s="29"/>
      <c r="D335" s="75"/>
      <c r="E335" s="76"/>
      <c r="F335" s="169"/>
      <c r="G335" s="183"/>
      <c r="H335" s="45"/>
      <c r="I335" s="168"/>
      <c r="J335" s="169"/>
      <c r="K335" s="170"/>
      <c r="L335" s="170"/>
      <c r="M335" s="45"/>
      <c r="N335" s="75"/>
      <c r="O335" s="76"/>
      <c r="P335" s="169"/>
      <c r="Q335" s="183"/>
      <c r="R335" s="45"/>
      <c r="S335" s="168"/>
      <c r="T335" s="169"/>
      <c r="U335" s="170"/>
      <c r="V335" s="170"/>
      <c r="W335" s="45"/>
      <c r="X335" s="42"/>
      <c r="Y335" s="42"/>
      <c r="Z335" s="42"/>
      <c r="AA335" s="42"/>
      <c r="AB335" s="45"/>
      <c r="AC335" s="42"/>
      <c r="AD335" s="42"/>
      <c r="AE335" s="42"/>
      <c r="AF335" s="42"/>
      <c r="AG335" s="45"/>
      <c r="AH335" s="42"/>
      <c r="AI335" s="42"/>
      <c r="AJ335" s="42"/>
      <c r="AK335" s="42"/>
      <c r="AL335" s="45"/>
      <c r="AM335" s="159"/>
      <c r="AN335" s="159"/>
      <c r="AO335" s="159"/>
      <c r="AP335" s="159"/>
      <c r="AQ335" s="45"/>
      <c r="AR335" s="75"/>
      <c r="AS335" s="76"/>
      <c r="AT335" s="76"/>
      <c r="AU335" s="77"/>
      <c r="AV335" s="45"/>
      <c r="AW335" s="35"/>
      <c r="AX335" s="35"/>
      <c r="AY335" s="35"/>
      <c r="BA335" s="42">
        <f t="shared" si="436"/>
        <v>0</v>
      </c>
      <c r="BB335" s="42">
        <f t="shared" si="437"/>
        <v>0</v>
      </c>
      <c r="BC335" s="42" t="e">
        <f t="shared" si="452"/>
        <v>#DIV/0!</v>
      </c>
      <c r="BD335" s="48">
        <f t="shared" si="453"/>
        <v>0</v>
      </c>
      <c r="BE335" s="48">
        <f t="shared" si="454"/>
        <v>0</v>
      </c>
      <c r="BF335" s="48" t="e">
        <f t="shared" si="455"/>
        <v>#DIV/0!</v>
      </c>
      <c r="BG335" s="50">
        <f t="shared" si="466"/>
        <v>0</v>
      </c>
      <c r="BH335" s="50">
        <f t="shared" si="467"/>
        <v>0</v>
      </c>
      <c r="BI335" s="50" t="e">
        <f t="shared" si="458"/>
        <v>#DIV/0!</v>
      </c>
      <c r="BJ335" s="52">
        <f t="shared" si="468"/>
        <v>0</v>
      </c>
      <c r="BK335" s="52">
        <f t="shared" si="469"/>
        <v>0</v>
      </c>
      <c r="BL335" s="52" t="e">
        <f t="shared" si="470"/>
        <v>#DIV/0!</v>
      </c>
      <c r="BN335" s="65" t="e">
        <f t="shared" si="462"/>
        <v>#DIV/0!</v>
      </c>
      <c r="BO335" s="66" t="e">
        <f t="shared" si="463"/>
        <v>#DIV/0!</v>
      </c>
      <c r="BP335" s="67" t="e">
        <f t="shared" si="471"/>
        <v>#DIV/0!</v>
      </c>
      <c r="BQ335" s="68" t="e">
        <f t="shared" si="472"/>
        <v>#DIV/0!</v>
      </c>
    </row>
    <row r="336" spans="1:69" ht="18" hidden="1" x14ac:dyDescent="0.2">
      <c r="A336" s="1" t="s">
        <v>20</v>
      </c>
      <c r="B336" s="17" t="s">
        <v>21</v>
      </c>
      <c r="C336" s="29"/>
      <c r="D336" s="75"/>
      <c r="E336" s="76"/>
      <c r="F336" s="169"/>
      <c r="G336" s="183"/>
      <c r="H336" s="45"/>
      <c r="I336" s="168"/>
      <c r="J336" s="169"/>
      <c r="K336" s="170"/>
      <c r="L336" s="170"/>
      <c r="M336" s="45"/>
      <c r="N336" s="75"/>
      <c r="O336" s="76"/>
      <c r="P336" s="169"/>
      <c r="Q336" s="183"/>
      <c r="R336" s="45"/>
      <c r="S336" s="168"/>
      <c r="T336" s="169"/>
      <c r="U336" s="170"/>
      <c r="V336" s="170"/>
      <c r="W336" s="45"/>
      <c r="X336" s="42"/>
      <c r="Y336" s="42"/>
      <c r="Z336" s="42"/>
      <c r="AA336" s="42"/>
      <c r="AB336" s="45"/>
      <c r="AC336" s="42"/>
      <c r="AD336" s="42"/>
      <c r="AE336" s="42"/>
      <c r="AF336" s="42"/>
      <c r="AG336" s="45"/>
      <c r="AH336" s="42"/>
      <c r="AI336" s="42"/>
      <c r="AJ336" s="42"/>
      <c r="AK336" s="42"/>
      <c r="AL336" s="45"/>
      <c r="AM336" s="159"/>
      <c r="AN336" s="159"/>
      <c r="AO336" s="159"/>
      <c r="AP336" s="159"/>
      <c r="AQ336" s="45"/>
      <c r="AR336" s="75"/>
      <c r="AS336" s="76"/>
      <c r="AT336" s="76"/>
      <c r="AU336" s="77"/>
      <c r="AV336" s="45"/>
      <c r="AW336" s="35"/>
      <c r="AX336" s="35"/>
      <c r="AY336" s="35"/>
      <c r="BA336" s="42">
        <f t="shared" si="436"/>
        <v>0</v>
      </c>
      <c r="BB336" s="42">
        <f t="shared" si="437"/>
        <v>0</v>
      </c>
      <c r="BC336" s="42" t="e">
        <f t="shared" si="452"/>
        <v>#DIV/0!</v>
      </c>
      <c r="BD336" s="48">
        <f t="shared" si="453"/>
        <v>0</v>
      </c>
      <c r="BE336" s="48">
        <f t="shared" si="454"/>
        <v>0</v>
      </c>
      <c r="BF336" s="48" t="e">
        <f t="shared" si="455"/>
        <v>#DIV/0!</v>
      </c>
      <c r="BG336" s="50">
        <f t="shared" si="466"/>
        <v>0</v>
      </c>
      <c r="BH336" s="50">
        <f t="shared" si="467"/>
        <v>0</v>
      </c>
      <c r="BI336" s="50" t="e">
        <f t="shared" si="458"/>
        <v>#DIV/0!</v>
      </c>
      <c r="BJ336" s="52">
        <f t="shared" si="468"/>
        <v>0</v>
      </c>
      <c r="BK336" s="52">
        <f t="shared" si="469"/>
        <v>0</v>
      </c>
      <c r="BL336" s="52" t="e">
        <f t="shared" si="470"/>
        <v>#DIV/0!</v>
      </c>
      <c r="BN336" s="65" t="e">
        <f t="shared" si="462"/>
        <v>#DIV/0!</v>
      </c>
      <c r="BO336" s="66" t="e">
        <f t="shared" si="463"/>
        <v>#DIV/0!</v>
      </c>
      <c r="BP336" s="67" t="e">
        <f t="shared" si="471"/>
        <v>#DIV/0!</v>
      </c>
      <c r="BQ336" s="68" t="e">
        <f t="shared" si="472"/>
        <v>#DIV/0!</v>
      </c>
    </row>
    <row r="337" spans="1:69" ht="18" hidden="1" x14ac:dyDescent="0.2">
      <c r="A337" s="1" t="s">
        <v>22</v>
      </c>
      <c r="B337" s="17" t="s">
        <v>23</v>
      </c>
      <c r="C337" s="29"/>
      <c r="D337" s="75"/>
      <c r="E337" s="76"/>
      <c r="F337" s="169"/>
      <c r="G337" s="183"/>
      <c r="H337" s="45"/>
      <c r="I337" s="168"/>
      <c r="J337" s="169"/>
      <c r="K337" s="170"/>
      <c r="L337" s="170"/>
      <c r="M337" s="45"/>
      <c r="N337" s="75"/>
      <c r="O337" s="76"/>
      <c r="P337" s="169"/>
      <c r="Q337" s="183"/>
      <c r="R337" s="45"/>
      <c r="S337" s="168"/>
      <c r="T337" s="169"/>
      <c r="U337" s="170"/>
      <c r="V337" s="170"/>
      <c r="W337" s="45"/>
      <c r="X337" s="42"/>
      <c r="Y337" s="42"/>
      <c r="Z337" s="42"/>
      <c r="AA337" s="42"/>
      <c r="AB337" s="45"/>
      <c r="AC337" s="42"/>
      <c r="AD337" s="42"/>
      <c r="AE337" s="42"/>
      <c r="AF337" s="42"/>
      <c r="AG337" s="45"/>
      <c r="AH337" s="42"/>
      <c r="AI337" s="42"/>
      <c r="AJ337" s="42"/>
      <c r="AK337" s="42"/>
      <c r="AL337" s="45"/>
      <c r="AM337" s="159"/>
      <c r="AN337" s="159"/>
      <c r="AO337" s="159"/>
      <c r="AP337" s="159"/>
      <c r="AQ337" s="45"/>
      <c r="AR337" s="75"/>
      <c r="AS337" s="76"/>
      <c r="AT337" s="76"/>
      <c r="AU337" s="77"/>
      <c r="AV337" s="45"/>
      <c r="AW337" s="35"/>
      <c r="AX337" s="35"/>
      <c r="AY337" s="35"/>
      <c r="BA337" s="42">
        <f t="shared" si="436"/>
        <v>0</v>
      </c>
      <c r="BB337" s="42">
        <f t="shared" si="437"/>
        <v>0</v>
      </c>
      <c r="BC337" s="42" t="e">
        <f t="shared" si="452"/>
        <v>#DIV/0!</v>
      </c>
      <c r="BD337" s="48">
        <f t="shared" si="453"/>
        <v>0</v>
      </c>
      <c r="BE337" s="48">
        <f t="shared" si="454"/>
        <v>0</v>
      </c>
      <c r="BF337" s="48" t="e">
        <f t="shared" si="455"/>
        <v>#DIV/0!</v>
      </c>
      <c r="BG337" s="50">
        <f t="shared" si="466"/>
        <v>0</v>
      </c>
      <c r="BH337" s="50">
        <f t="shared" si="467"/>
        <v>0</v>
      </c>
      <c r="BI337" s="50" t="e">
        <f t="shared" si="458"/>
        <v>#DIV/0!</v>
      </c>
      <c r="BJ337" s="52">
        <f t="shared" si="468"/>
        <v>0</v>
      </c>
      <c r="BK337" s="52">
        <f t="shared" si="469"/>
        <v>0</v>
      </c>
      <c r="BL337" s="52" t="e">
        <f t="shared" si="470"/>
        <v>#DIV/0!</v>
      </c>
      <c r="BN337" s="65" t="e">
        <f t="shared" si="462"/>
        <v>#DIV/0!</v>
      </c>
      <c r="BO337" s="66" t="e">
        <f t="shared" si="463"/>
        <v>#DIV/0!</v>
      </c>
      <c r="BP337" s="67" t="e">
        <f t="shared" si="471"/>
        <v>#DIV/0!</v>
      </c>
      <c r="BQ337" s="68" t="e">
        <f t="shared" si="472"/>
        <v>#DIV/0!</v>
      </c>
    </row>
    <row r="338" spans="1:69" ht="18" hidden="1" x14ac:dyDescent="0.2">
      <c r="A338" s="1" t="s">
        <v>24</v>
      </c>
      <c r="B338" s="17"/>
      <c r="C338" s="29"/>
      <c r="D338" s="75"/>
      <c r="E338" s="76"/>
      <c r="F338" s="169"/>
      <c r="G338" s="183">
        <v>1</v>
      </c>
      <c r="H338" s="45"/>
      <c r="I338" s="168"/>
      <c r="J338" s="169"/>
      <c r="K338" s="170"/>
      <c r="L338" s="170"/>
      <c r="M338" s="45"/>
      <c r="N338" s="75"/>
      <c r="O338" s="76"/>
      <c r="P338" s="169"/>
      <c r="Q338" s="183"/>
      <c r="R338" s="45"/>
      <c r="S338" s="168"/>
      <c r="T338" s="169"/>
      <c r="U338" s="170"/>
      <c r="V338" s="170"/>
      <c r="W338" s="45"/>
      <c r="X338" s="42"/>
      <c r="Z338" s="42"/>
      <c r="AA338" s="42"/>
      <c r="AB338" s="45"/>
      <c r="AC338" s="42"/>
      <c r="AE338" s="42"/>
      <c r="AF338" s="42"/>
      <c r="AG338" s="45"/>
      <c r="AH338" s="42"/>
      <c r="AJ338" s="42"/>
      <c r="AK338" s="42"/>
      <c r="AL338" s="45"/>
      <c r="AM338" s="159"/>
      <c r="AN338" s="159"/>
      <c r="AO338" s="159"/>
      <c r="AP338" s="159"/>
      <c r="AQ338" s="45"/>
      <c r="AR338" s="75"/>
      <c r="AS338" s="76"/>
      <c r="AT338" s="76"/>
      <c r="AU338" s="77"/>
      <c r="AV338" s="45"/>
      <c r="AW338" s="35"/>
      <c r="AX338" s="35"/>
      <c r="AY338" s="35"/>
      <c r="BA338" s="42">
        <f t="shared" si="436"/>
        <v>0</v>
      </c>
      <c r="BB338" s="42">
        <f t="shared" si="437"/>
        <v>0</v>
      </c>
      <c r="BC338" s="42" t="e">
        <f t="shared" si="452"/>
        <v>#DIV/0!</v>
      </c>
      <c r="BD338" s="48">
        <f>MIN(E338,J338,O338,T338,Y338,AD338,AI338,AN338,AS338,AW338)</f>
        <v>0</v>
      </c>
      <c r="BE338" s="48">
        <f>MAX(E338,J338,O338,T338,Y338,AD338,AI338,AN338,AS338,AW338)</f>
        <v>0</v>
      </c>
      <c r="BF338" s="48" t="e">
        <f>AVERAGE(E338,J338,O338,T338,Y338,AD338,AI338,AN338,AS338,AW338)</f>
        <v>#DIV/0!</v>
      </c>
      <c r="BG338" s="50">
        <f>MIN(F338,K338,P338,U338,Z338,AE338,AJ338,AO338,AT338,AX338)</f>
        <v>0</v>
      </c>
      <c r="BH338" s="50">
        <f>MAX(F338,K338,P338,U338,Z338,AE338,AJ338,AO338,AT338,AX338)</f>
        <v>0</v>
      </c>
      <c r="BI338" s="50" t="e">
        <f t="shared" si="458"/>
        <v>#DIV/0!</v>
      </c>
      <c r="BJ338" s="52">
        <f t="shared" si="468"/>
        <v>1</v>
      </c>
      <c r="BK338" s="52">
        <f t="shared" si="469"/>
        <v>1</v>
      </c>
      <c r="BL338" s="52">
        <f t="shared" si="470"/>
        <v>1</v>
      </c>
      <c r="BN338" s="65" t="e">
        <f t="shared" si="462"/>
        <v>#DIV/0!</v>
      </c>
      <c r="BO338" s="66" t="e">
        <f t="shared" si="463"/>
        <v>#DIV/0!</v>
      </c>
      <c r="BP338" s="67" t="e">
        <f t="shared" si="471"/>
        <v>#DIV/0!</v>
      </c>
      <c r="BQ338" s="68">
        <f t="shared" si="472"/>
        <v>1</v>
      </c>
    </row>
    <row r="339" spans="1:69" ht="18" hidden="1" x14ac:dyDescent="0.2">
      <c r="A339" s="1" t="s">
        <v>25</v>
      </c>
      <c r="B339" s="17"/>
      <c r="C339" s="29"/>
      <c r="D339" s="75"/>
      <c r="E339" s="76"/>
      <c r="F339" s="169"/>
      <c r="G339" s="183"/>
      <c r="H339" s="45"/>
      <c r="I339" s="168"/>
      <c r="J339" s="169"/>
      <c r="K339" s="170"/>
      <c r="L339" s="170"/>
      <c r="M339" s="45"/>
      <c r="N339" s="75"/>
      <c r="O339" s="76"/>
      <c r="P339" s="169"/>
      <c r="Q339" s="183"/>
      <c r="R339" s="45"/>
      <c r="S339" s="168"/>
      <c r="T339" s="169"/>
      <c r="U339" s="170"/>
      <c r="V339" s="170"/>
      <c r="W339" s="45"/>
      <c r="X339" s="42"/>
      <c r="Y339" s="42"/>
      <c r="Z339" s="42"/>
      <c r="AA339" s="42"/>
      <c r="AB339" s="45"/>
      <c r="AC339" s="42"/>
      <c r="AD339" s="42"/>
      <c r="AE339" s="42"/>
      <c r="AF339" s="42"/>
      <c r="AG339" s="45"/>
      <c r="AH339" s="42"/>
      <c r="AI339" s="42"/>
      <c r="AJ339" s="42"/>
      <c r="AK339" s="42"/>
      <c r="AL339" s="45"/>
      <c r="AM339" s="159"/>
      <c r="AN339" s="159"/>
      <c r="AO339" s="159"/>
      <c r="AP339" s="159"/>
      <c r="AQ339" s="45"/>
      <c r="AR339" s="76"/>
      <c r="AS339" s="76"/>
      <c r="AT339" s="76"/>
      <c r="AU339" s="77"/>
      <c r="AV339" s="45"/>
      <c r="AW339" s="35"/>
      <c r="AX339" s="35"/>
      <c r="AY339" s="35"/>
      <c r="BA339" s="42">
        <f t="shared" si="436"/>
        <v>0</v>
      </c>
      <c r="BB339" s="42">
        <f t="shared" si="437"/>
        <v>0</v>
      </c>
      <c r="BC339" s="42" t="e">
        <f t="shared" si="452"/>
        <v>#DIV/0!</v>
      </c>
      <c r="BD339" s="48">
        <f t="shared" ref="BD339:BD341" si="473">MIN(E339,J339,O339,T339,Y339,AD339,AI339,AN339,AS339,AW339)</f>
        <v>0</v>
      </c>
      <c r="BE339" s="48">
        <f t="shared" ref="BE339:BE341" si="474">MAX(E339,J339,O339,T339,Y339,AD339,AI339,AN339,AS339,AW339)</f>
        <v>0</v>
      </c>
      <c r="BF339" s="48" t="e">
        <f t="shared" ref="BF339:BF341" si="475">AVERAGE(E339,J339,O339,T339,Y339,AD339,AI339,AN339,AS339,AW339)</f>
        <v>#DIV/0!</v>
      </c>
      <c r="BG339" s="50">
        <f>MIN(F339,P339,U339,Z339,AE339,AJ339,AO339,AT339,AX339,K339)</f>
        <v>0</v>
      </c>
      <c r="BH339" s="50">
        <f>MAX(F339,K339,P339,U339,Z339,AE339,AJ339,AO339,AT339,AX339)</f>
        <v>0</v>
      </c>
      <c r="BI339" s="50" t="e">
        <f t="shared" si="458"/>
        <v>#DIV/0!</v>
      </c>
      <c r="BJ339" s="52">
        <f t="shared" si="468"/>
        <v>0</v>
      </c>
      <c r="BK339" s="52">
        <f t="shared" si="469"/>
        <v>0</v>
      </c>
      <c r="BL339" s="52" t="e">
        <f t="shared" si="470"/>
        <v>#DIV/0!</v>
      </c>
      <c r="BN339" s="65" t="e">
        <f t="shared" si="462"/>
        <v>#DIV/0!</v>
      </c>
      <c r="BO339" s="66" t="e">
        <f t="shared" si="463"/>
        <v>#DIV/0!</v>
      </c>
      <c r="BP339" s="67" t="e">
        <f>+BI339</f>
        <v>#DIV/0!</v>
      </c>
      <c r="BQ339" s="68" t="e">
        <f t="shared" si="472"/>
        <v>#DIV/0!</v>
      </c>
    </row>
    <row r="340" spans="1:69" ht="18" hidden="1" x14ac:dyDescent="0.2">
      <c r="A340" s="1" t="s">
        <v>26</v>
      </c>
      <c r="B340" s="17"/>
      <c r="C340" s="29"/>
      <c r="D340" s="75"/>
      <c r="E340" s="125"/>
      <c r="F340" s="126"/>
      <c r="G340" s="127"/>
      <c r="H340" s="45"/>
      <c r="I340" s="168"/>
      <c r="J340" s="175"/>
      <c r="K340" s="176"/>
      <c r="L340" s="177"/>
      <c r="M340" s="45"/>
      <c r="N340" s="75"/>
      <c r="O340" s="125"/>
      <c r="P340" s="126"/>
      <c r="Q340" s="127"/>
      <c r="R340" s="45"/>
      <c r="S340" s="168"/>
      <c r="T340" s="175"/>
      <c r="U340" s="176"/>
      <c r="V340" s="177"/>
      <c r="W340" s="45"/>
      <c r="X340" s="42"/>
      <c r="Y340" s="175"/>
      <c r="Z340" s="176"/>
      <c r="AA340" s="177"/>
      <c r="AB340" s="45"/>
      <c r="AC340" s="42"/>
      <c r="AD340" s="175"/>
      <c r="AE340" s="176"/>
      <c r="AF340" s="177"/>
      <c r="AG340" s="45"/>
      <c r="AH340" s="42"/>
      <c r="AI340" s="175"/>
      <c r="AJ340" s="176"/>
      <c r="AK340" s="177"/>
      <c r="AL340" s="45"/>
      <c r="AM340" s="159"/>
      <c r="AN340" s="159"/>
      <c r="AO340" s="159"/>
      <c r="AP340" s="159"/>
      <c r="AQ340" s="45"/>
      <c r="AR340" s="75"/>
      <c r="AS340" s="125"/>
      <c r="AT340" s="126"/>
      <c r="AU340" s="127"/>
      <c r="AV340" s="45"/>
      <c r="AW340" s="35"/>
      <c r="AX340" s="35"/>
      <c r="AY340" s="35"/>
      <c r="BA340" s="42">
        <f t="shared" si="436"/>
        <v>0</v>
      </c>
      <c r="BB340" s="42">
        <f t="shared" si="437"/>
        <v>0</v>
      </c>
      <c r="BC340" s="42" t="e">
        <f t="shared" si="452"/>
        <v>#DIV/0!</v>
      </c>
      <c r="BD340" s="48">
        <f t="shared" si="473"/>
        <v>0</v>
      </c>
      <c r="BE340" s="48">
        <f t="shared" si="474"/>
        <v>0</v>
      </c>
      <c r="BF340" s="48" t="e">
        <f t="shared" si="475"/>
        <v>#DIV/0!</v>
      </c>
      <c r="BG340" s="50">
        <f t="shared" ref="BG340:BG341" si="476">MIN(F340,K340,P340,U340,Z340,AE340,AJ340,AO340,AT340,AX340)</f>
        <v>0</v>
      </c>
      <c r="BH340" s="50">
        <f t="shared" ref="BH340:BH341" si="477">MAX(F340,K340,P340,U340,Z340,AE340,AJ340,AO340,AT340,AX340)</f>
        <v>0</v>
      </c>
      <c r="BI340" s="50" t="e">
        <f t="shared" si="458"/>
        <v>#DIV/0!</v>
      </c>
      <c r="BJ340" s="52">
        <f t="shared" si="468"/>
        <v>0</v>
      </c>
      <c r="BK340" s="52">
        <f t="shared" si="469"/>
        <v>0</v>
      </c>
      <c r="BL340" s="52" t="e">
        <f t="shared" si="470"/>
        <v>#DIV/0!</v>
      </c>
      <c r="BN340" s="65" t="e">
        <f t="shared" si="462"/>
        <v>#DIV/0!</v>
      </c>
      <c r="BO340" s="66" t="e">
        <f t="shared" si="463"/>
        <v>#DIV/0!</v>
      </c>
      <c r="BP340" s="67" t="e">
        <f t="shared" ref="BP340:BP341" si="478">+BI340</f>
        <v>#DIV/0!</v>
      </c>
      <c r="BQ340" s="68" t="e">
        <f t="shared" si="472"/>
        <v>#DIV/0!</v>
      </c>
    </row>
    <row r="341" spans="1:69" ht="18.75" hidden="1" thickBot="1" x14ac:dyDescent="0.25">
      <c r="A341" s="1" t="s">
        <v>27</v>
      </c>
      <c r="B341" s="17"/>
      <c r="C341" s="29"/>
      <c r="D341" s="90"/>
      <c r="E341" s="128"/>
      <c r="F341" s="129"/>
      <c r="G341" s="130"/>
      <c r="H341" s="45"/>
      <c r="I341" s="172"/>
      <c r="J341" s="178"/>
      <c r="K341" s="179"/>
      <c r="L341" s="180"/>
      <c r="M341" s="45"/>
      <c r="N341" s="90"/>
      <c r="O341" s="128"/>
      <c r="P341" s="129"/>
      <c r="Q341" s="130"/>
      <c r="R341" s="45"/>
      <c r="S341" s="172"/>
      <c r="T341" s="178"/>
      <c r="U341" s="179"/>
      <c r="V341" s="180"/>
      <c r="W341" s="45"/>
      <c r="X341" s="42"/>
      <c r="Y341" s="178"/>
      <c r="Z341" s="179"/>
      <c r="AA341" s="180"/>
      <c r="AB341" s="45"/>
      <c r="AC341" s="42"/>
      <c r="AD341" s="178"/>
      <c r="AE341" s="179"/>
      <c r="AF341" s="180"/>
      <c r="AG341" s="45"/>
      <c r="AH341" s="42"/>
      <c r="AI341" s="178"/>
      <c r="AJ341" s="179"/>
      <c r="AK341" s="180"/>
      <c r="AL341" s="45"/>
      <c r="AM341" s="159"/>
      <c r="AN341" s="159"/>
      <c r="AO341" s="159"/>
      <c r="AP341" s="159"/>
      <c r="AQ341" s="45"/>
      <c r="AR341" s="90"/>
      <c r="AS341" s="128"/>
      <c r="AT341" s="129"/>
      <c r="AU341" s="130"/>
      <c r="AV341" s="45"/>
      <c r="AW341" s="35"/>
      <c r="AX341" s="35"/>
      <c r="AY341" s="35"/>
      <c r="BA341" s="42">
        <f t="shared" si="436"/>
        <v>0</v>
      </c>
      <c r="BB341" s="42">
        <f t="shared" si="437"/>
        <v>0</v>
      </c>
      <c r="BC341" s="42" t="e">
        <f t="shared" si="452"/>
        <v>#DIV/0!</v>
      </c>
      <c r="BD341" s="48">
        <f t="shared" si="473"/>
        <v>0</v>
      </c>
      <c r="BE341" s="48">
        <f t="shared" si="474"/>
        <v>0</v>
      </c>
      <c r="BF341" s="48" t="e">
        <f t="shared" si="475"/>
        <v>#DIV/0!</v>
      </c>
      <c r="BG341" s="50">
        <f t="shared" si="476"/>
        <v>0</v>
      </c>
      <c r="BH341" s="50">
        <f t="shared" si="477"/>
        <v>0</v>
      </c>
      <c r="BI341" s="50" t="e">
        <f t="shared" si="458"/>
        <v>#DIV/0!</v>
      </c>
      <c r="BJ341" s="52">
        <f t="shared" si="468"/>
        <v>0</v>
      </c>
      <c r="BK341" s="52">
        <f t="shared" si="469"/>
        <v>0</v>
      </c>
      <c r="BL341" s="52" t="e">
        <f t="shared" si="470"/>
        <v>#DIV/0!</v>
      </c>
      <c r="BN341" s="65" t="e">
        <f t="shared" si="462"/>
        <v>#DIV/0!</v>
      </c>
      <c r="BO341" s="66" t="e">
        <f t="shared" si="463"/>
        <v>#DIV/0!</v>
      </c>
      <c r="BP341" s="67" t="e">
        <f t="shared" si="478"/>
        <v>#DIV/0!</v>
      </c>
      <c r="BQ341" s="68" t="e">
        <f t="shared" si="472"/>
        <v>#DIV/0!</v>
      </c>
    </row>
    <row r="342" spans="1:69" hidden="1" x14ac:dyDescent="0.2"/>
    <row r="343" spans="1:69" ht="15.75" hidden="1" customHeight="1" x14ac:dyDescent="0.2">
      <c r="A343" s="246" t="s">
        <v>63</v>
      </c>
      <c r="B343" s="246"/>
      <c r="C343" s="40"/>
      <c r="D343" s="243" t="s">
        <v>42</v>
      </c>
      <c r="E343" s="243"/>
      <c r="F343" s="243"/>
      <c r="G343" s="243"/>
      <c r="H343" s="43"/>
      <c r="I343" s="243" t="s">
        <v>43</v>
      </c>
      <c r="J343" s="243"/>
      <c r="K343" s="243"/>
      <c r="L343" s="243"/>
      <c r="M343" s="46"/>
      <c r="N343" s="243" t="s">
        <v>44</v>
      </c>
      <c r="O343" s="243"/>
      <c r="P343" s="243"/>
      <c r="Q343" s="243"/>
      <c r="R343" s="43"/>
      <c r="S343" s="242" t="s">
        <v>105</v>
      </c>
      <c r="T343" s="242"/>
      <c r="U343" s="242"/>
      <c r="V343" s="242"/>
      <c r="W343" s="47"/>
      <c r="X343" s="242" t="s">
        <v>46</v>
      </c>
      <c r="Y343" s="242"/>
      <c r="Z343" s="242"/>
      <c r="AA343" s="242"/>
      <c r="AB343" s="47"/>
      <c r="AC343" s="247" t="s">
        <v>47</v>
      </c>
      <c r="AD343" s="247"/>
      <c r="AE343" s="247"/>
      <c r="AF343" s="247"/>
      <c r="AG343" s="43"/>
      <c r="AH343" s="242" t="s">
        <v>48</v>
      </c>
      <c r="AI343" s="242"/>
      <c r="AJ343" s="242"/>
      <c r="AK343" s="242"/>
      <c r="AL343" s="47"/>
      <c r="AM343" s="243" t="s">
        <v>49</v>
      </c>
      <c r="AN343" s="243"/>
      <c r="AO343" s="243"/>
      <c r="AP343" s="166"/>
      <c r="AQ343" s="43"/>
      <c r="AR343" s="242" t="s">
        <v>50</v>
      </c>
      <c r="AS343" s="242"/>
      <c r="AT343" s="242"/>
      <c r="AU343" s="166"/>
      <c r="AV343" s="47"/>
      <c r="AW343" s="247" t="s">
        <v>60</v>
      </c>
      <c r="AX343" s="247"/>
      <c r="AY343" s="247"/>
      <c r="AZ343" s="41"/>
      <c r="BA343" s="242" t="s">
        <v>51</v>
      </c>
      <c r="BB343" s="242"/>
      <c r="BC343" s="242"/>
      <c r="BD343" s="243" t="s">
        <v>52</v>
      </c>
      <c r="BE343" s="243"/>
      <c r="BF343" s="243"/>
      <c r="BG343" s="244" t="s">
        <v>53</v>
      </c>
      <c r="BH343" s="244"/>
      <c r="BI343" s="244"/>
      <c r="BJ343" s="245" t="s">
        <v>56</v>
      </c>
      <c r="BK343" s="245"/>
      <c r="BL343" s="245"/>
      <c r="BM343" s="40"/>
      <c r="BN343" s="40"/>
      <c r="BO343" s="40"/>
      <c r="BP343" s="40"/>
      <c r="BQ343" s="40"/>
    </row>
    <row r="344" spans="1:69" ht="24" hidden="1" x14ac:dyDescent="0.2">
      <c r="A344" s="110">
        <v>45989</v>
      </c>
      <c r="B344" s="69"/>
      <c r="D344" s="36" t="s">
        <v>54</v>
      </c>
      <c r="E344" s="32" t="s">
        <v>55</v>
      </c>
      <c r="F344" s="33" t="s">
        <v>53</v>
      </c>
      <c r="G344" s="53" t="s">
        <v>56</v>
      </c>
      <c r="H344" s="44"/>
      <c r="I344" s="34" t="s">
        <v>54</v>
      </c>
      <c r="J344" s="32" t="s">
        <v>55</v>
      </c>
      <c r="K344" s="33" t="s">
        <v>53</v>
      </c>
      <c r="L344" s="53" t="s">
        <v>56</v>
      </c>
      <c r="M344" s="44"/>
      <c r="N344" s="34" t="s">
        <v>54</v>
      </c>
      <c r="O344" s="32" t="s">
        <v>55</v>
      </c>
      <c r="P344" s="33" t="s">
        <v>53</v>
      </c>
      <c r="Q344" s="53" t="s">
        <v>56</v>
      </c>
      <c r="R344" s="44"/>
      <c r="S344" s="34" t="s">
        <v>54</v>
      </c>
      <c r="T344" s="32" t="s">
        <v>55</v>
      </c>
      <c r="U344" s="33" t="s">
        <v>53</v>
      </c>
      <c r="V344" s="53" t="s">
        <v>56</v>
      </c>
      <c r="W344" s="44"/>
      <c r="X344" s="34" t="s">
        <v>54</v>
      </c>
      <c r="Y344" s="32" t="s">
        <v>55</v>
      </c>
      <c r="Z344" s="33" t="s">
        <v>53</v>
      </c>
      <c r="AA344" s="53" t="s">
        <v>56</v>
      </c>
      <c r="AB344" s="44"/>
      <c r="AC344" s="34" t="s">
        <v>54</v>
      </c>
      <c r="AD344" s="32" t="s">
        <v>55</v>
      </c>
      <c r="AE344" s="33" t="s">
        <v>53</v>
      </c>
      <c r="AF344" s="53" t="s">
        <v>56</v>
      </c>
      <c r="AG344" s="44"/>
      <c r="AH344" s="34" t="s">
        <v>54</v>
      </c>
      <c r="AI344" s="32" t="s">
        <v>55</v>
      </c>
      <c r="AJ344" s="33" t="s">
        <v>53</v>
      </c>
      <c r="AK344" s="53" t="s">
        <v>56</v>
      </c>
      <c r="AL344" s="44"/>
      <c r="AM344" s="34" t="s">
        <v>54</v>
      </c>
      <c r="AN344" s="32" t="s">
        <v>55</v>
      </c>
      <c r="AO344" s="33" t="s">
        <v>53</v>
      </c>
      <c r="AP344" s="53" t="s">
        <v>56</v>
      </c>
      <c r="AQ344" s="44"/>
      <c r="AR344" s="34" t="s">
        <v>54</v>
      </c>
      <c r="AS344" s="32" t="s">
        <v>55</v>
      </c>
      <c r="AT344" s="33" t="s">
        <v>53</v>
      </c>
      <c r="AU344" s="53" t="s">
        <v>56</v>
      </c>
      <c r="AV344" s="44"/>
      <c r="AW344" s="32" t="s">
        <v>55</v>
      </c>
      <c r="AX344" s="33" t="s">
        <v>53</v>
      </c>
      <c r="AY344" s="53" t="s">
        <v>56</v>
      </c>
      <c r="AZ344" s="39"/>
      <c r="BA344" s="49" t="s">
        <v>57</v>
      </c>
      <c r="BB344" s="49" t="s">
        <v>58</v>
      </c>
      <c r="BC344" s="49" t="s">
        <v>59</v>
      </c>
      <c r="BD344" s="37" t="s">
        <v>57</v>
      </c>
      <c r="BE344" s="37" t="s">
        <v>58</v>
      </c>
      <c r="BF344" s="37" t="s">
        <v>59</v>
      </c>
      <c r="BG344" s="38" t="s">
        <v>57</v>
      </c>
      <c r="BH344" s="38" t="s">
        <v>58</v>
      </c>
      <c r="BI344" s="38" t="s">
        <v>59</v>
      </c>
      <c r="BJ344" s="51" t="s">
        <v>57</v>
      </c>
      <c r="BK344" s="51" t="s">
        <v>58</v>
      </c>
      <c r="BL344" s="51" t="s">
        <v>59</v>
      </c>
      <c r="BN344" s="49" t="s">
        <v>59</v>
      </c>
      <c r="BO344" s="37" t="s">
        <v>59</v>
      </c>
      <c r="BP344" s="38" t="s">
        <v>59</v>
      </c>
      <c r="BQ344" s="51" t="s">
        <v>59</v>
      </c>
    </row>
    <row r="345" spans="1:69" ht="18" hidden="1" x14ac:dyDescent="0.2">
      <c r="A345" s="229" t="s">
        <v>0</v>
      </c>
      <c r="B345" s="35" t="s">
        <v>1</v>
      </c>
      <c r="C345" s="29"/>
      <c r="D345" s="159"/>
      <c r="E345" s="159"/>
      <c r="F345" s="159"/>
      <c r="G345" s="159"/>
      <c r="H345" s="45"/>
      <c r="I345" s="168"/>
      <c r="J345" s="169"/>
      <c r="K345" s="170"/>
      <c r="L345" s="170" t="s">
        <v>117</v>
      </c>
      <c r="M345" s="45"/>
      <c r="N345" s="159"/>
      <c r="O345" s="159"/>
      <c r="P345" s="159"/>
      <c r="Q345" s="159"/>
      <c r="R345" s="45"/>
      <c r="S345" s="168"/>
      <c r="T345" s="169"/>
      <c r="U345" s="170"/>
      <c r="V345" s="170"/>
      <c r="W345" s="45"/>
      <c r="X345" s="42"/>
      <c r="Y345" s="42"/>
      <c r="Z345" s="42"/>
      <c r="AA345" s="42"/>
      <c r="AB345" s="45"/>
      <c r="AC345" s="42"/>
      <c r="AD345" s="42"/>
      <c r="AE345" s="42"/>
      <c r="AF345" s="42"/>
      <c r="AG345" s="45"/>
      <c r="AH345" s="42"/>
      <c r="AI345" s="42"/>
      <c r="AJ345" s="42"/>
      <c r="AK345" s="42"/>
      <c r="AL345" s="45"/>
      <c r="AM345" s="159"/>
      <c r="AN345" s="159"/>
      <c r="AO345" s="159"/>
      <c r="AP345" s="159"/>
      <c r="AQ345" s="45"/>
      <c r="AR345" s="75"/>
      <c r="AS345" s="76"/>
      <c r="AT345" s="76"/>
      <c r="AU345" s="77"/>
      <c r="AV345" s="45"/>
      <c r="AW345" s="35"/>
      <c r="AX345" s="35"/>
      <c r="AY345" s="35"/>
      <c r="BA345" s="42">
        <f t="shared" ref="BA345:BA364" si="479">MIN(D345,I345,N345,S345,X345,AC345,AH345,AM345,AR345)</f>
        <v>0</v>
      </c>
      <c r="BB345" s="42">
        <f t="shared" ref="BB345:BB364" si="480">MAX(D345,I345,N345,S345,X345,AC345,AH345,AM345,AR345)</f>
        <v>0</v>
      </c>
      <c r="BC345" s="42" t="e">
        <f t="shared" ref="BC345" si="481">AVERAGE(D345,I345,N345,S345,X345,AC345,AH345,AM345,AR345)</f>
        <v>#DIV/0!</v>
      </c>
      <c r="BD345" s="48">
        <f t="shared" ref="BD345" si="482">MIN(E345,J345,O345,T345,Y345,AD345,AI345,AN345,AS345,AW345)</f>
        <v>0</v>
      </c>
      <c r="BE345" s="48">
        <f t="shared" ref="BE345" si="483">MAX(E345,J345,O345,T345,Y345,AD345,AI345,AN345,AS345,AW345)</f>
        <v>0</v>
      </c>
      <c r="BF345" s="48" t="e">
        <f t="shared" ref="BF345" si="484">AVERAGE(E345,J345,O345,T345,Y345,AD345,AI345,AN345,AS345,AW345)</f>
        <v>#DIV/0!</v>
      </c>
      <c r="BG345" s="50">
        <f t="shared" ref="BG345" si="485">MIN(F345,K345,P345,U345,Z345,AE345,AJ345,AO345,AT345,AX345)</f>
        <v>0</v>
      </c>
      <c r="BH345" s="50">
        <f t="shared" ref="BH345" si="486">MAX(F345,K345,P345,U345,Z345,AE345,AJ345,AO345,AT345,AX345)</f>
        <v>0</v>
      </c>
      <c r="BI345" s="50" t="e">
        <f t="shared" ref="BI345" si="487">AVERAGE(F345,K345,P345,U345,Z345,AE345,AJ345,AO345,AT345,AX345)</f>
        <v>#DIV/0!</v>
      </c>
      <c r="BJ345" s="52">
        <f t="shared" ref="BJ345" si="488">MIN(G345,L345,Q345,V345,AA345,AF345,AK345,AP345,AU345,AY345)</f>
        <v>0</v>
      </c>
      <c r="BK345" s="52">
        <f t="shared" ref="BK345" si="489">MAX(G345,L345,Q345,V345,AA345,AF345,AK345,AP345,AU345,AY345)</f>
        <v>0</v>
      </c>
      <c r="BL345" s="52" t="e">
        <f t="shared" ref="BL345" si="490">AVERAGE(G345,L345,Q345,V345,AA345,AF345,AK345,AP345,AU345,AY345)</f>
        <v>#DIV/0!</v>
      </c>
      <c r="BN345" s="65" t="e">
        <f t="shared" ref="BN345" si="491">+BC345</f>
        <v>#DIV/0!</v>
      </c>
      <c r="BO345" s="66" t="e">
        <f t="shared" ref="BO345" si="492">+BF345</f>
        <v>#DIV/0!</v>
      </c>
      <c r="BP345" s="67" t="e">
        <f t="shared" ref="BP345" si="493">+BI345</f>
        <v>#DIV/0!</v>
      </c>
      <c r="BQ345" s="68" t="e">
        <f t="shared" ref="BQ345" si="494">+BL345</f>
        <v>#DIV/0!</v>
      </c>
    </row>
    <row r="346" spans="1:69" ht="18" hidden="1" x14ac:dyDescent="0.2">
      <c r="A346" s="241"/>
      <c r="B346" s="17" t="s">
        <v>2</v>
      </c>
      <c r="C346" s="29"/>
      <c r="D346" s="159"/>
      <c r="E346" s="159"/>
      <c r="F346" s="159"/>
      <c r="G346" s="159"/>
      <c r="H346" s="45"/>
      <c r="I346" s="168"/>
      <c r="J346" s="169"/>
      <c r="K346" s="170">
        <v>6.4</v>
      </c>
      <c r="L346" s="170" t="s">
        <v>116</v>
      </c>
      <c r="M346" s="45"/>
      <c r="N346" s="159"/>
      <c r="O346" s="159"/>
      <c r="P346" s="159"/>
      <c r="Q346" s="159"/>
      <c r="R346" s="45"/>
      <c r="S346" s="168"/>
      <c r="T346" s="169"/>
      <c r="U346" s="170"/>
      <c r="V346" s="170"/>
      <c r="W346" s="45"/>
      <c r="X346" s="42"/>
      <c r="Y346" s="42"/>
      <c r="Z346" s="42"/>
      <c r="AA346" s="42"/>
      <c r="AB346" s="45"/>
      <c r="AC346" s="42"/>
      <c r="AD346" s="42"/>
      <c r="AE346" s="42"/>
      <c r="AF346" s="42"/>
      <c r="AG346" s="45"/>
      <c r="AH346" s="42"/>
      <c r="AI346" s="42"/>
      <c r="AJ346" s="42"/>
      <c r="AK346" s="42"/>
      <c r="AL346" s="45"/>
      <c r="AM346" s="159"/>
      <c r="AN346" s="159"/>
      <c r="AO346" s="159"/>
      <c r="AP346" s="159"/>
      <c r="AQ346" s="45"/>
      <c r="AR346" s="75"/>
      <c r="AS346" s="76"/>
      <c r="AT346" s="76"/>
      <c r="AU346" s="77"/>
      <c r="AV346" s="45"/>
      <c r="AW346" s="35"/>
      <c r="AX346" s="35"/>
      <c r="AY346" s="35"/>
      <c r="BA346" s="42">
        <f t="shared" si="479"/>
        <v>0</v>
      </c>
      <c r="BB346" s="42">
        <f t="shared" si="480"/>
        <v>0</v>
      </c>
      <c r="BC346" s="42" t="e">
        <f>AVERAGE(D346,I346,N346,S346,X346,AC346,AH346,AM346,AR346)</f>
        <v>#DIV/0!</v>
      </c>
      <c r="BD346" s="48">
        <f>MIN(E346,J346,O346,T346,Y346,AD346,AI346,AN346,AS346,AW346)</f>
        <v>0</v>
      </c>
      <c r="BE346" s="48">
        <f>MAX(E346,J346,O346,T346,Y346,AD346,AI346,AN346,AS346,AW346)</f>
        <v>0</v>
      </c>
      <c r="BF346" s="48" t="e">
        <f>AVERAGE(E346,J346,O346,T346,Y346,AD346,AI346,AN346,AS346,AW346)</f>
        <v>#DIV/0!</v>
      </c>
      <c r="BG346" s="50">
        <f>MIN(F346,K346,P346,U346,Z346,AE346,AJ346,AO346,AT346,AX346)</f>
        <v>6.4</v>
      </c>
      <c r="BH346" s="50">
        <f>MAX(F346,K346,P346,U346,Z346,AE346,AJ346,AO346,AT346,AX346)</f>
        <v>6.4</v>
      </c>
      <c r="BI346" s="50">
        <f>AVERAGE(F346,K346,P346,U346,Z346,AE346,AJ346,AO346,AT346,AX346)</f>
        <v>6.4</v>
      </c>
      <c r="BJ346" s="52">
        <f>MIN(G346,L346,Q346,V346,AA346,AF346,AK346,AP346,AU346,AY346)</f>
        <v>0</v>
      </c>
      <c r="BK346" s="52">
        <f>MAX(G346,L346,Q346,V346,AA346,AF346,AK346,AP346,AU346,AY346)</f>
        <v>0</v>
      </c>
      <c r="BL346" s="52" t="e">
        <f>AVERAGE(G346,L346,Q346,V346,AA346,AF346,AK346,AP346,AU346,AY346)</f>
        <v>#DIV/0!</v>
      </c>
      <c r="BN346" s="65" t="e">
        <f>+BC346</f>
        <v>#DIV/0!</v>
      </c>
      <c r="BO346" s="66" t="e">
        <f>+BF346</f>
        <v>#DIV/0!</v>
      </c>
      <c r="BP346" s="67">
        <f>+BI346</f>
        <v>6.4</v>
      </c>
      <c r="BQ346" s="68" t="e">
        <f>+BL346</f>
        <v>#DIV/0!</v>
      </c>
    </row>
    <row r="347" spans="1:69" ht="18" hidden="1" x14ac:dyDescent="0.2">
      <c r="A347" s="230"/>
      <c r="B347" s="17" t="s">
        <v>3</v>
      </c>
      <c r="C347" s="29"/>
      <c r="D347" s="159"/>
      <c r="E347" s="159"/>
      <c r="F347" s="159"/>
      <c r="G347" s="159"/>
      <c r="H347" s="45"/>
      <c r="I347" s="168"/>
      <c r="J347" s="169"/>
      <c r="K347" s="170"/>
      <c r="L347" s="170"/>
      <c r="M347" s="45"/>
      <c r="N347" s="159"/>
      <c r="O347" s="159"/>
      <c r="P347" s="159"/>
      <c r="Q347" s="159"/>
      <c r="R347" s="45"/>
      <c r="S347" s="168"/>
      <c r="T347" s="169"/>
      <c r="U347" s="170"/>
      <c r="V347" s="170"/>
      <c r="W347" s="45"/>
      <c r="X347" s="42"/>
      <c r="Y347" s="42"/>
      <c r="Z347" s="42"/>
      <c r="AA347" s="42"/>
      <c r="AB347" s="45"/>
      <c r="AC347" s="42"/>
      <c r="AD347" s="42"/>
      <c r="AE347" s="42"/>
      <c r="AF347" s="42"/>
      <c r="AG347" s="45"/>
      <c r="AH347" s="42"/>
      <c r="AI347" s="42"/>
      <c r="AJ347" s="42"/>
      <c r="AK347" s="42"/>
      <c r="AL347" s="45"/>
      <c r="AM347" s="159"/>
      <c r="AN347" s="159"/>
      <c r="AO347" s="159"/>
      <c r="AP347" s="159"/>
      <c r="AQ347" s="45"/>
      <c r="AR347" s="75"/>
      <c r="AS347" s="76"/>
      <c r="AT347" s="76"/>
      <c r="AU347" s="77"/>
      <c r="AV347" s="45"/>
      <c r="AW347" s="35"/>
      <c r="AX347" s="35"/>
      <c r="AY347" s="35"/>
      <c r="BA347" s="42">
        <f t="shared" si="479"/>
        <v>0</v>
      </c>
      <c r="BB347" s="42">
        <f t="shared" si="480"/>
        <v>0</v>
      </c>
      <c r="BC347" s="42" t="e">
        <f t="shared" ref="BC347:BC364" si="495">AVERAGE(D347,I347,N347,S347,X347,AC347,AH347,AM347,AR347)</f>
        <v>#DIV/0!</v>
      </c>
      <c r="BD347" s="48">
        <f t="shared" ref="BD347:BD360" si="496">MIN(E347,J347,O347,T347,Y347,AD347,AI347,AN347,AS347,AW347)</f>
        <v>0</v>
      </c>
      <c r="BE347" s="48">
        <f t="shared" ref="BE347:BE360" si="497">MAX(E347,J347,O347,T347,Y347,AD347,AI347,AN347,AS347,AW347)</f>
        <v>0</v>
      </c>
      <c r="BF347" s="48" t="e">
        <f t="shared" ref="BF347:BF360" si="498">AVERAGE(E347,J347,O347,T347,Y347,AD347,AI347,AN347,AS347,AW347)</f>
        <v>#DIV/0!</v>
      </c>
      <c r="BG347" s="50">
        <f t="shared" ref="BG347" si="499">MIN(F347,K347,P347,U347,Z347,AE347,AJ347,AO347,AT347,AX347)</f>
        <v>0</v>
      </c>
      <c r="BH347" s="50">
        <f t="shared" ref="BH347:BH348" si="500">MAX(F347,K347,P347,U347,Z347,AE347,AJ347,AO347,AT347,AX347)</f>
        <v>0</v>
      </c>
      <c r="BI347" s="50" t="e">
        <f t="shared" ref="BI347:BI364" si="501">AVERAGE(F347,K347,P347,U347,Z347,AE347,AJ347,AO347,AT347,AX347)</f>
        <v>#DIV/0!</v>
      </c>
      <c r="BJ347" s="52">
        <f t="shared" ref="BJ347:BJ348" si="502">MIN(G347,L347,Q347,V347,AA347,AF347,AK347,AP347,AU347,AY347)</f>
        <v>0</v>
      </c>
      <c r="BK347" s="52">
        <f t="shared" ref="BK347:BK348" si="503">MAX(G347,L347,Q347,V347,AA347,AF347,AK347,AP347,AU347,AY347)</f>
        <v>0</v>
      </c>
      <c r="BL347" s="52" t="e">
        <f t="shared" ref="BL347:BL348" si="504">AVERAGE(G347,L347,Q347,V347,AA347,AF347,AK347,AP347,AU347,AY347)</f>
        <v>#DIV/0!</v>
      </c>
      <c r="BN347" s="65" t="e">
        <f t="shared" ref="BN347:BN364" si="505">+BC347</f>
        <v>#DIV/0!</v>
      </c>
      <c r="BO347" s="66" t="e">
        <f t="shared" ref="BO347:BO364" si="506">+BF347</f>
        <v>#DIV/0!</v>
      </c>
      <c r="BP347" s="67" t="e">
        <f>+BI347</f>
        <v>#DIV/0!</v>
      </c>
      <c r="BQ347" s="68" t="e">
        <f t="shared" ref="BQ347" si="507">+BL347</f>
        <v>#DIV/0!</v>
      </c>
    </row>
    <row r="348" spans="1:69" ht="18" hidden="1" x14ac:dyDescent="0.2">
      <c r="A348" s="228" t="s">
        <v>4</v>
      </c>
      <c r="B348" s="17" t="s">
        <v>5</v>
      </c>
      <c r="C348" s="29"/>
      <c r="D348" s="159"/>
      <c r="E348" s="159"/>
      <c r="F348" s="159"/>
      <c r="G348" s="159"/>
      <c r="H348" s="45"/>
      <c r="I348" s="173"/>
      <c r="J348" s="171"/>
      <c r="K348" s="174" t="s">
        <v>115</v>
      </c>
      <c r="L348" s="174"/>
      <c r="M348" s="45"/>
      <c r="N348" s="159"/>
      <c r="O348" s="159"/>
      <c r="P348" s="159"/>
      <c r="Q348" s="159"/>
      <c r="R348" s="45"/>
      <c r="S348" s="173"/>
      <c r="T348" s="171"/>
      <c r="U348" s="174"/>
      <c r="V348" s="174"/>
      <c r="W348" s="45"/>
      <c r="X348" s="42"/>
      <c r="Y348" s="42"/>
      <c r="Z348" s="42"/>
      <c r="AA348" s="42"/>
      <c r="AB348" s="45"/>
      <c r="AC348" s="42"/>
      <c r="AD348" s="42"/>
      <c r="AE348" s="42"/>
      <c r="AF348" s="42"/>
      <c r="AG348" s="45"/>
      <c r="AH348" s="42"/>
      <c r="AI348" s="42"/>
      <c r="AJ348" s="42"/>
      <c r="AK348" s="42"/>
      <c r="AL348" s="45"/>
      <c r="AM348" s="159"/>
      <c r="AN348" s="159"/>
      <c r="AO348" s="159"/>
      <c r="AP348" s="159"/>
      <c r="AQ348" s="45"/>
      <c r="AR348" s="106"/>
      <c r="AS348" s="88"/>
      <c r="AT348" s="88"/>
      <c r="AU348" s="107"/>
      <c r="AV348" s="45"/>
      <c r="AW348" s="35"/>
      <c r="AX348" s="35"/>
      <c r="AY348" s="35"/>
      <c r="BA348" s="42">
        <f t="shared" si="479"/>
        <v>0</v>
      </c>
      <c r="BB348" s="42">
        <f t="shared" si="480"/>
        <v>0</v>
      </c>
      <c r="BC348" s="42" t="e">
        <f t="shared" si="495"/>
        <v>#DIV/0!</v>
      </c>
      <c r="BD348" s="48">
        <f t="shared" si="496"/>
        <v>0</v>
      </c>
      <c r="BE348" s="48">
        <f t="shared" si="497"/>
        <v>0</v>
      </c>
      <c r="BF348" s="48" t="e">
        <f t="shared" si="498"/>
        <v>#DIV/0!</v>
      </c>
      <c r="BG348" s="50">
        <f>MIN(F348,K348,P348,U348,Z348,AE348,AJ348,AO348,AT348,AX348)</f>
        <v>0</v>
      </c>
      <c r="BH348" s="50">
        <f t="shared" si="500"/>
        <v>0</v>
      </c>
      <c r="BI348" s="50" t="e">
        <f t="shared" si="501"/>
        <v>#DIV/0!</v>
      </c>
      <c r="BJ348" s="52">
        <f t="shared" si="502"/>
        <v>0</v>
      </c>
      <c r="BK348" s="52">
        <f t="shared" si="503"/>
        <v>0</v>
      </c>
      <c r="BL348" s="52" t="e">
        <f t="shared" si="504"/>
        <v>#DIV/0!</v>
      </c>
      <c r="BN348" s="65" t="e">
        <f t="shared" si="505"/>
        <v>#DIV/0!</v>
      </c>
      <c r="BO348" s="66" t="e">
        <f t="shared" si="506"/>
        <v>#DIV/0!</v>
      </c>
      <c r="BP348" s="67" t="e">
        <f t="shared" ref="BP348" si="508">+BI348</f>
        <v>#DIV/0!</v>
      </c>
      <c r="BQ348" s="68" t="e">
        <f>+BL348</f>
        <v>#DIV/0!</v>
      </c>
    </row>
    <row r="349" spans="1:69" ht="18" hidden="1" x14ac:dyDescent="0.2">
      <c r="A349" s="228"/>
      <c r="B349" s="17" t="s">
        <v>6</v>
      </c>
      <c r="C349" s="29"/>
      <c r="D349" s="159"/>
      <c r="E349" s="159"/>
      <c r="F349" s="159"/>
      <c r="G349" s="159"/>
      <c r="H349" s="45"/>
      <c r="I349" s="173"/>
      <c r="J349" s="171"/>
      <c r="K349" s="174"/>
      <c r="L349" s="174"/>
      <c r="M349" s="45"/>
      <c r="N349" s="159"/>
      <c r="O349" s="159"/>
      <c r="P349" s="159"/>
      <c r="Q349" s="159"/>
      <c r="R349" s="45"/>
      <c r="S349" s="173"/>
      <c r="T349" s="171"/>
      <c r="U349" s="174"/>
      <c r="W349" s="45"/>
      <c r="X349" s="42"/>
      <c r="Y349" s="42"/>
      <c r="Z349" s="42"/>
      <c r="AA349" s="42"/>
      <c r="AB349" s="45"/>
      <c r="AC349" s="42"/>
      <c r="AD349" s="42"/>
      <c r="AE349" s="42"/>
      <c r="AF349" s="42"/>
      <c r="AG349" s="45"/>
      <c r="AH349" s="42"/>
      <c r="AI349" s="42"/>
      <c r="AJ349" s="42"/>
      <c r="AK349" s="42"/>
      <c r="AL349" s="45"/>
      <c r="AM349" s="159"/>
      <c r="AN349" s="159"/>
      <c r="AO349" s="159"/>
      <c r="AP349" s="159"/>
      <c r="AQ349" s="45"/>
      <c r="AR349" s="106"/>
      <c r="AS349" s="88"/>
      <c r="AT349" s="88"/>
      <c r="AU349" s="107"/>
      <c r="AV349" s="45"/>
      <c r="AW349" s="35"/>
      <c r="AX349" s="35"/>
      <c r="AY349" s="35"/>
      <c r="BA349" s="42">
        <f t="shared" si="479"/>
        <v>0</v>
      </c>
      <c r="BB349" s="42">
        <f t="shared" si="480"/>
        <v>0</v>
      </c>
      <c r="BC349" s="42" t="e">
        <f t="shared" si="495"/>
        <v>#DIV/0!</v>
      </c>
      <c r="BD349" s="48">
        <f t="shared" si="496"/>
        <v>0</v>
      </c>
      <c r="BE349" s="48">
        <f t="shared" si="497"/>
        <v>0</v>
      </c>
      <c r="BF349" s="48" t="e">
        <f t="shared" si="498"/>
        <v>#DIV/0!</v>
      </c>
      <c r="BG349" s="50">
        <f>MIN(F349,K349,P349,U349,Z349,AE349,AJ349,AO349,AT349,AX349)</f>
        <v>0</v>
      </c>
      <c r="BH349" s="50">
        <f>MAX(F349,K349,P349,U349,Z349,AE349,AJ349,AO349,AT349,AX349)</f>
        <v>0</v>
      </c>
      <c r="BI349" s="50" t="e">
        <f t="shared" si="501"/>
        <v>#DIV/0!</v>
      </c>
      <c r="BJ349" s="52">
        <f>MIN(G349,L348,Q349,V349,AA349,AF349,AK349,AP349,AU349,AY349)</f>
        <v>0</v>
      </c>
      <c r="BK349" s="52">
        <f>MAX(G349,L348,Q349,V349,AA349,AF349,AK349,AP349,AU349,AY349)</f>
        <v>0</v>
      </c>
      <c r="BL349" s="52" t="e">
        <f>AVERAGE(G349,L348,Q349,V349,AA349,AF349,AK349,AP349,AU349,AY349)</f>
        <v>#DIV/0!</v>
      </c>
      <c r="BN349" s="65" t="e">
        <f t="shared" si="505"/>
        <v>#DIV/0!</v>
      </c>
      <c r="BO349" s="66" t="e">
        <f t="shared" si="506"/>
        <v>#DIV/0!</v>
      </c>
      <c r="BP349" s="67" t="e">
        <f>+BI349</f>
        <v>#DIV/0!</v>
      </c>
      <c r="BQ349" s="68" t="e">
        <f>+BL349</f>
        <v>#DIV/0!</v>
      </c>
    </row>
    <row r="350" spans="1:69" ht="18" hidden="1" x14ac:dyDescent="0.2">
      <c r="A350" s="1" t="s">
        <v>7</v>
      </c>
      <c r="B350" s="17" t="s">
        <v>8</v>
      </c>
      <c r="C350" s="29"/>
      <c r="D350" s="159"/>
      <c r="E350" s="159"/>
      <c r="F350" s="159"/>
      <c r="G350" s="159"/>
      <c r="H350" s="45"/>
      <c r="I350" s="173"/>
      <c r="J350" s="171"/>
      <c r="K350" s="174"/>
      <c r="L350" s="174"/>
      <c r="M350" s="45"/>
      <c r="N350" s="159"/>
      <c r="O350" s="159"/>
      <c r="P350" s="159"/>
      <c r="Q350" s="159"/>
      <c r="R350" s="45"/>
      <c r="S350" s="173"/>
      <c r="T350" s="171"/>
      <c r="U350" s="174"/>
      <c r="V350" s="174"/>
      <c r="W350" s="45"/>
      <c r="X350" s="42"/>
      <c r="Y350" s="42"/>
      <c r="Z350" s="42"/>
      <c r="AA350" s="42"/>
      <c r="AB350" s="45"/>
      <c r="AC350" s="42"/>
      <c r="AD350" s="42"/>
      <c r="AE350" s="42"/>
      <c r="AF350" s="42"/>
      <c r="AG350" s="45"/>
      <c r="AH350" s="42"/>
      <c r="AI350" s="42"/>
      <c r="AJ350" s="42"/>
      <c r="AK350" s="42"/>
      <c r="AL350" s="45"/>
      <c r="AM350" s="159"/>
      <c r="AN350" s="159"/>
      <c r="AO350" s="159"/>
      <c r="AP350" s="159"/>
      <c r="AQ350" s="45"/>
      <c r="AR350" s="106"/>
      <c r="AS350" s="88"/>
      <c r="AT350" s="88"/>
      <c r="AU350" s="107"/>
      <c r="AV350" s="45"/>
      <c r="AW350" s="35"/>
      <c r="AX350" s="35"/>
      <c r="AY350" s="35"/>
      <c r="BA350" s="42">
        <f t="shared" si="479"/>
        <v>0</v>
      </c>
      <c r="BB350" s="42">
        <f t="shared" si="480"/>
        <v>0</v>
      </c>
      <c r="BC350" s="42" t="e">
        <f t="shared" si="495"/>
        <v>#DIV/0!</v>
      </c>
      <c r="BD350" s="48">
        <f t="shared" si="496"/>
        <v>0</v>
      </c>
      <c r="BE350" s="48">
        <f t="shared" si="497"/>
        <v>0</v>
      </c>
      <c r="BF350" s="48" t="e">
        <f t="shared" si="498"/>
        <v>#DIV/0!</v>
      </c>
      <c r="BG350" s="50">
        <f t="shared" ref="BG350:BG360" si="509">MIN(F350,K350,P350,U350,Z350,AE350,AJ350,AO350,AT350,AX350)</f>
        <v>0</v>
      </c>
      <c r="BH350" s="50">
        <f t="shared" ref="BH350:BH360" si="510">MAX(F350,K350,P350,U350,Z350,AE350,AJ350,AO350,AT350,AX350)</f>
        <v>0</v>
      </c>
      <c r="BI350" s="50" t="e">
        <f t="shared" si="501"/>
        <v>#DIV/0!</v>
      </c>
      <c r="BJ350" s="52">
        <f t="shared" ref="BJ350:BJ364" si="511">MIN(G350,L350,Q350,V350,AA350,AF350,AK350,AP350,AU350,AY350)</f>
        <v>0</v>
      </c>
      <c r="BK350" s="52">
        <f t="shared" ref="BK350:BK364" si="512">MAX(G350,L350,Q350,V350,AA350,AF350,AK350,AP350,AU350,AY350)</f>
        <v>0</v>
      </c>
      <c r="BL350" s="52" t="e">
        <f t="shared" ref="BL350:BL364" si="513">AVERAGE(G350,L350,Q350,V350,AA350,AF350,AK350,AP350,AU350,AY350)</f>
        <v>#DIV/0!</v>
      </c>
      <c r="BN350" s="65" t="e">
        <f t="shared" si="505"/>
        <v>#DIV/0!</v>
      </c>
      <c r="BO350" s="66" t="e">
        <f t="shared" si="506"/>
        <v>#DIV/0!</v>
      </c>
      <c r="BP350" s="67" t="e">
        <f t="shared" ref="BP350:BP361" si="514">+BI350</f>
        <v>#DIV/0!</v>
      </c>
      <c r="BQ350" s="68" t="e">
        <f t="shared" ref="BQ350:BQ364" si="515">+BL350</f>
        <v>#DIV/0!</v>
      </c>
    </row>
    <row r="351" spans="1:69" ht="18" hidden="1" x14ac:dyDescent="0.2">
      <c r="A351" s="229" t="s">
        <v>66</v>
      </c>
      <c r="B351" s="17" t="s">
        <v>9</v>
      </c>
      <c r="C351" s="29"/>
      <c r="D351" s="159"/>
      <c r="E351" s="159"/>
      <c r="F351" s="159"/>
      <c r="G351" s="159"/>
      <c r="H351" s="45"/>
      <c r="I351" s="173"/>
      <c r="J351" s="171"/>
      <c r="K351" s="174"/>
      <c r="L351" s="174"/>
      <c r="M351" s="45"/>
      <c r="N351" s="159"/>
      <c r="O351" s="159"/>
      <c r="P351" s="159"/>
      <c r="Q351" s="159"/>
      <c r="R351" s="45"/>
      <c r="S351" s="173"/>
      <c r="T351" s="171"/>
      <c r="U351" s="174"/>
      <c r="V351" s="174"/>
      <c r="W351" s="45"/>
      <c r="X351" s="42"/>
      <c r="Y351" s="42"/>
      <c r="Z351" s="42"/>
      <c r="AA351" s="42"/>
      <c r="AB351" s="45"/>
      <c r="AC351" s="42"/>
      <c r="AD351" s="42"/>
      <c r="AE351" s="42"/>
      <c r="AF351" s="42"/>
      <c r="AG351" s="45"/>
      <c r="AH351" s="42"/>
      <c r="AI351" s="42"/>
      <c r="AJ351" s="42"/>
      <c r="AK351" s="42"/>
      <c r="AL351" s="45"/>
      <c r="AM351" s="159"/>
      <c r="AN351" s="159"/>
      <c r="AO351" s="159"/>
      <c r="AP351" s="159"/>
      <c r="AQ351" s="45"/>
      <c r="AR351" s="88"/>
      <c r="AS351" s="88"/>
      <c r="AT351" s="88"/>
      <c r="AU351" s="107"/>
      <c r="AV351" s="45"/>
      <c r="AW351" s="35"/>
      <c r="AX351" s="35"/>
      <c r="AY351" s="35"/>
      <c r="BA351" s="42">
        <f t="shared" si="479"/>
        <v>0</v>
      </c>
      <c r="BB351" s="42">
        <f t="shared" si="480"/>
        <v>0</v>
      </c>
      <c r="BC351" s="42" t="e">
        <f t="shared" si="495"/>
        <v>#DIV/0!</v>
      </c>
      <c r="BD351" s="48">
        <f t="shared" si="496"/>
        <v>0</v>
      </c>
      <c r="BE351" s="48">
        <f t="shared" si="497"/>
        <v>0</v>
      </c>
      <c r="BF351" s="48" t="e">
        <f t="shared" si="498"/>
        <v>#DIV/0!</v>
      </c>
      <c r="BG351" s="50">
        <f t="shared" si="509"/>
        <v>0</v>
      </c>
      <c r="BH351" s="50">
        <f t="shared" si="510"/>
        <v>0</v>
      </c>
      <c r="BI351" s="50" t="e">
        <f t="shared" si="501"/>
        <v>#DIV/0!</v>
      </c>
      <c r="BJ351" s="52">
        <f t="shared" si="511"/>
        <v>0</v>
      </c>
      <c r="BK351" s="52">
        <f t="shared" si="512"/>
        <v>0</v>
      </c>
      <c r="BL351" s="52" t="e">
        <f t="shared" si="513"/>
        <v>#DIV/0!</v>
      </c>
      <c r="BN351" s="65" t="e">
        <f t="shared" si="505"/>
        <v>#DIV/0!</v>
      </c>
      <c r="BO351" s="66" t="e">
        <f t="shared" si="506"/>
        <v>#DIV/0!</v>
      </c>
      <c r="BP351" s="67" t="e">
        <f t="shared" si="514"/>
        <v>#DIV/0!</v>
      </c>
      <c r="BQ351" s="68" t="e">
        <f t="shared" si="515"/>
        <v>#DIV/0!</v>
      </c>
    </row>
    <row r="352" spans="1:69" ht="18" hidden="1" x14ac:dyDescent="0.2">
      <c r="A352" s="230"/>
      <c r="B352" s="17" t="s">
        <v>10</v>
      </c>
      <c r="C352" s="29"/>
      <c r="D352" s="159"/>
      <c r="E352" s="159"/>
      <c r="F352" s="159"/>
      <c r="G352" s="159"/>
      <c r="H352" s="45"/>
      <c r="I352" s="173"/>
      <c r="J352" s="171"/>
      <c r="K352" s="174"/>
      <c r="L352" s="174"/>
      <c r="M352" s="45"/>
      <c r="N352" s="159"/>
      <c r="O352" s="159"/>
      <c r="P352" s="159"/>
      <c r="Q352" s="159"/>
      <c r="R352" s="45"/>
      <c r="S352" s="173"/>
      <c r="T352" s="171"/>
      <c r="U352" s="174"/>
      <c r="V352" s="174"/>
      <c r="W352" s="45"/>
      <c r="X352" s="42"/>
      <c r="Y352" s="42"/>
      <c r="Z352" s="42"/>
      <c r="AA352" s="42"/>
      <c r="AB352" s="45"/>
      <c r="AC352" s="42"/>
      <c r="AD352" s="42"/>
      <c r="AE352" s="42"/>
      <c r="AF352" s="42"/>
      <c r="AG352" s="45"/>
      <c r="AH352" s="42"/>
      <c r="AI352" s="42"/>
      <c r="AJ352" s="42"/>
      <c r="AK352" s="42"/>
      <c r="AL352" s="45"/>
      <c r="AM352" s="159"/>
      <c r="AN352" s="159"/>
      <c r="AO352" s="159"/>
      <c r="AP352" s="159"/>
      <c r="AQ352" s="45"/>
      <c r="AR352" s="106"/>
      <c r="AS352" s="88"/>
      <c r="AT352" s="88"/>
      <c r="AU352" s="107"/>
      <c r="AV352" s="45"/>
      <c r="AW352" s="35"/>
      <c r="AX352" s="35"/>
      <c r="AY352" s="35"/>
      <c r="BA352" s="42">
        <f t="shared" si="479"/>
        <v>0</v>
      </c>
      <c r="BB352" s="42">
        <f t="shared" si="480"/>
        <v>0</v>
      </c>
      <c r="BC352" s="42" t="e">
        <f t="shared" si="495"/>
        <v>#DIV/0!</v>
      </c>
      <c r="BD352" s="48">
        <f t="shared" si="496"/>
        <v>0</v>
      </c>
      <c r="BE352" s="48">
        <f t="shared" si="497"/>
        <v>0</v>
      </c>
      <c r="BF352" s="48" t="e">
        <f t="shared" si="498"/>
        <v>#DIV/0!</v>
      </c>
      <c r="BG352" s="50">
        <f t="shared" si="509"/>
        <v>0</v>
      </c>
      <c r="BH352" s="50">
        <f t="shared" si="510"/>
        <v>0</v>
      </c>
      <c r="BI352" s="50" t="e">
        <f t="shared" si="501"/>
        <v>#DIV/0!</v>
      </c>
      <c r="BJ352" s="52">
        <f t="shared" si="511"/>
        <v>0</v>
      </c>
      <c r="BK352" s="52">
        <f t="shared" si="512"/>
        <v>0</v>
      </c>
      <c r="BL352" s="52" t="e">
        <f t="shared" si="513"/>
        <v>#DIV/0!</v>
      </c>
      <c r="BN352" s="65" t="e">
        <f t="shared" si="505"/>
        <v>#DIV/0!</v>
      </c>
      <c r="BO352" s="66" t="e">
        <f t="shared" si="506"/>
        <v>#DIV/0!</v>
      </c>
      <c r="BP352" s="67" t="e">
        <f t="shared" si="514"/>
        <v>#DIV/0!</v>
      </c>
      <c r="BQ352" s="68" t="e">
        <f t="shared" si="515"/>
        <v>#DIV/0!</v>
      </c>
    </row>
    <row r="353" spans="1:69" ht="18" hidden="1" x14ac:dyDescent="0.2">
      <c r="A353" s="229" t="s">
        <v>11</v>
      </c>
      <c r="B353" s="17" t="s">
        <v>12</v>
      </c>
      <c r="C353" s="29"/>
      <c r="D353" s="159"/>
      <c r="E353" s="159"/>
      <c r="F353" s="159"/>
      <c r="G353" s="159"/>
      <c r="H353" s="45"/>
      <c r="I353" s="173"/>
      <c r="J353" s="171"/>
      <c r="K353" s="174"/>
      <c r="L353" s="174"/>
      <c r="M353" s="45"/>
      <c r="N353" s="159"/>
      <c r="O353" s="159"/>
      <c r="P353" s="159"/>
      <c r="Q353" s="159"/>
      <c r="R353" s="45"/>
      <c r="S353" s="173"/>
      <c r="T353" s="171"/>
      <c r="U353" s="174"/>
      <c r="V353" s="174"/>
      <c r="W353" s="45"/>
      <c r="X353" s="42"/>
      <c r="Y353" s="42"/>
      <c r="Z353" s="42"/>
      <c r="AA353" s="42"/>
      <c r="AB353" s="45"/>
      <c r="AC353" s="42"/>
      <c r="AD353" s="42"/>
      <c r="AE353" s="42"/>
      <c r="AF353" s="42"/>
      <c r="AG353" s="45"/>
      <c r="AH353" s="42"/>
      <c r="AI353" s="42"/>
      <c r="AJ353" s="42"/>
      <c r="AK353" s="42"/>
      <c r="AL353" s="45"/>
      <c r="AM353" s="159"/>
      <c r="AN353" s="159"/>
      <c r="AO353" s="159"/>
      <c r="AP353" s="159"/>
      <c r="AQ353" s="45"/>
      <c r="AR353" s="106"/>
      <c r="AS353" s="88"/>
      <c r="AT353" s="88"/>
      <c r="AU353" s="107"/>
      <c r="AV353" s="45"/>
      <c r="AW353" s="35"/>
      <c r="AX353" s="35"/>
      <c r="AY353" s="35"/>
      <c r="BA353" s="42">
        <f t="shared" si="479"/>
        <v>0</v>
      </c>
      <c r="BB353" s="42">
        <f t="shared" si="480"/>
        <v>0</v>
      </c>
      <c r="BC353" s="42" t="e">
        <f t="shared" si="495"/>
        <v>#DIV/0!</v>
      </c>
      <c r="BD353" s="48">
        <f t="shared" si="496"/>
        <v>0</v>
      </c>
      <c r="BE353" s="48">
        <f t="shared" si="497"/>
        <v>0</v>
      </c>
      <c r="BF353" s="48" t="e">
        <f t="shared" si="498"/>
        <v>#DIV/0!</v>
      </c>
      <c r="BG353" s="50">
        <f t="shared" si="509"/>
        <v>0</v>
      </c>
      <c r="BH353" s="50">
        <f t="shared" si="510"/>
        <v>0</v>
      </c>
      <c r="BI353" s="50" t="e">
        <f t="shared" si="501"/>
        <v>#DIV/0!</v>
      </c>
      <c r="BJ353" s="52">
        <f t="shared" si="511"/>
        <v>0</v>
      </c>
      <c r="BK353" s="52">
        <f t="shared" si="512"/>
        <v>0</v>
      </c>
      <c r="BL353" s="52" t="e">
        <f t="shared" si="513"/>
        <v>#DIV/0!</v>
      </c>
      <c r="BN353" s="65" t="e">
        <f t="shared" si="505"/>
        <v>#DIV/0!</v>
      </c>
      <c r="BO353" s="66" t="e">
        <f t="shared" si="506"/>
        <v>#DIV/0!</v>
      </c>
      <c r="BP353" s="67" t="e">
        <f t="shared" si="514"/>
        <v>#DIV/0!</v>
      </c>
      <c r="BQ353" s="68" t="e">
        <f t="shared" si="515"/>
        <v>#DIV/0!</v>
      </c>
    </row>
    <row r="354" spans="1:69" ht="18" hidden="1" x14ac:dyDescent="0.2">
      <c r="A354" s="230"/>
      <c r="B354" s="17" t="s">
        <v>14</v>
      </c>
      <c r="C354" s="29"/>
      <c r="D354" s="159"/>
      <c r="E354" s="159"/>
      <c r="F354" s="159"/>
      <c r="G354" s="159"/>
      <c r="H354" s="45"/>
      <c r="I354" s="173"/>
      <c r="J354" s="171"/>
      <c r="K354" s="174"/>
      <c r="L354" s="174"/>
      <c r="M354" s="45"/>
      <c r="N354" s="159"/>
      <c r="O354" s="159"/>
      <c r="P354" s="159"/>
      <c r="Q354" s="159"/>
      <c r="R354" s="45"/>
      <c r="S354" s="173"/>
      <c r="T354" s="171"/>
      <c r="U354" s="174"/>
      <c r="V354" s="174"/>
      <c r="W354" s="45"/>
      <c r="X354" s="42"/>
      <c r="Y354" s="42"/>
      <c r="Z354" s="42"/>
      <c r="AA354" s="42"/>
      <c r="AB354" s="45"/>
      <c r="AC354" s="42"/>
      <c r="AD354" s="42"/>
      <c r="AE354" s="42"/>
      <c r="AF354" s="42"/>
      <c r="AG354" s="45"/>
      <c r="AH354" s="42"/>
      <c r="AI354" s="42"/>
      <c r="AJ354" s="42"/>
      <c r="AK354" s="42"/>
      <c r="AL354" s="45"/>
      <c r="AM354" s="159"/>
      <c r="AN354" s="159"/>
      <c r="AO354" s="159"/>
      <c r="AP354" s="159"/>
      <c r="AQ354" s="45"/>
      <c r="AR354" s="106"/>
      <c r="AS354" s="88"/>
      <c r="AT354" s="88"/>
      <c r="AU354" s="107"/>
      <c r="AV354" s="45"/>
      <c r="AW354" s="35"/>
      <c r="AX354" s="35"/>
      <c r="AY354" s="35"/>
      <c r="BA354" s="42">
        <f t="shared" si="479"/>
        <v>0</v>
      </c>
      <c r="BB354" s="42">
        <f t="shared" si="480"/>
        <v>0</v>
      </c>
      <c r="BC354" s="42" t="e">
        <f t="shared" si="495"/>
        <v>#DIV/0!</v>
      </c>
      <c r="BD354" s="48">
        <f t="shared" si="496"/>
        <v>0</v>
      </c>
      <c r="BE354" s="48">
        <f t="shared" si="497"/>
        <v>0</v>
      </c>
      <c r="BF354" s="48" t="e">
        <f t="shared" si="498"/>
        <v>#DIV/0!</v>
      </c>
      <c r="BG354" s="50">
        <f t="shared" si="509"/>
        <v>0</v>
      </c>
      <c r="BH354" s="50">
        <f t="shared" si="510"/>
        <v>0</v>
      </c>
      <c r="BI354" s="50" t="e">
        <f t="shared" si="501"/>
        <v>#DIV/0!</v>
      </c>
      <c r="BJ354" s="52">
        <f t="shared" si="511"/>
        <v>0</v>
      </c>
      <c r="BK354" s="52">
        <f t="shared" si="512"/>
        <v>0</v>
      </c>
      <c r="BL354" s="52" t="e">
        <f t="shared" si="513"/>
        <v>#DIV/0!</v>
      </c>
      <c r="BN354" s="65" t="e">
        <f t="shared" si="505"/>
        <v>#DIV/0!</v>
      </c>
      <c r="BO354" s="66" t="e">
        <f t="shared" si="506"/>
        <v>#DIV/0!</v>
      </c>
      <c r="BP354" s="67" t="e">
        <f t="shared" si="514"/>
        <v>#DIV/0!</v>
      </c>
      <c r="BQ354" s="68" t="e">
        <f t="shared" si="515"/>
        <v>#DIV/0!</v>
      </c>
    </row>
    <row r="355" spans="1:69" ht="18" hidden="1" x14ac:dyDescent="0.2">
      <c r="A355" s="2" t="s">
        <v>13</v>
      </c>
      <c r="B355" s="17" t="s">
        <v>15</v>
      </c>
      <c r="C355" s="29"/>
      <c r="D355" s="159"/>
      <c r="E355" s="159"/>
      <c r="F355" s="159"/>
      <c r="G355" s="159"/>
      <c r="H355" s="45"/>
      <c r="I355" s="173"/>
      <c r="J355" s="171"/>
      <c r="K355" s="174"/>
      <c r="L355" s="174"/>
      <c r="M355" s="45"/>
      <c r="N355" s="159"/>
      <c r="O355" s="159"/>
      <c r="P355" s="159"/>
      <c r="Q355" s="159"/>
      <c r="R355" s="45"/>
      <c r="S355" s="173"/>
      <c r="T355" s="171"/>
      <c r="U355" s="174"/>
      <c r="V355" s="174"/>
      <c r="W355" s="45"/>
      <c r="X355" s="42"/>
      <c r="Y355" s="42"/>
      <c r="Z355" s="42"/>
      <c r="AA355" s="42"/>
      <c r="AB355" s="45"/>
      <c r="AC355" s="42"/>
      <c r="AD355" s="42"/>
      <c r="AE355" s="42"/>
      <c r="AF355" s="42"/>
      <c r="AG355" s="45"/>
      <c r="AH355" s="42"/>
      <c r="AI355" s="42"/>
      <c r="AJ355" s="42"/>
      <c r="AK355" s="42"/>
      <c r="AL355" s="45"/>
      <c r="AM355" s="159"/>
      <c r="AN355" s="159"/>
      <c r="AO355" s="159"/>
      <c r="AP355" s="159"/>
      <c r="AQ355" s="45"/>
      <c r="AR355" s="106"/>
      <c r="AS355" s="88"/>
      <c r="AT355" s="88"/>
      <c r="AU355" s="107"/>
      <c r="AV355" s="45"/>
      <c r="AW355" s="35"/>
      <c r="AX355" s="35"/>
      <c r="AY355" s="35"/>
      <c r="BA355" s="42">
        <f t="shared" si="479"/>
        <v>0</v>
      </c>
      <c r="BB355" s="42">
        <f t="shared" si="480"/>
        <v>0</v>
      </c>
      <c r="BC355" s="42" t="e">
        <f t="shared" si="495"/>
        <v>#DIV/0!</v>
      </c>
      <c r="BD355" s="48">
        <f t="shared" si="496"/>
        <v>0</v>
      </c>
      <c r="BE355" s="48">
        <f t="shared" si="497"/>
        <v>0</v>
      </c>
      <c r="BF355" s="48" t="e">
        <f t="shared" si="498"/>
        <v>#DIV/0!</v>
      </c>
      <c r="BG355" s="50">
        <f t="shared" si="509"/>
        <v>0</v>
      </c>
      <c r="BH355" s="50">
        <f t="shared" si="510"/>
        <v>0</v>
      </c>
      <c r="BI355" s="50" t="e">
        <f t="shared" si="501"/>
        <v>#DIV/0!</v>
      </c>
      <c r="BJ355" s="52">
        <f t="shared" si="511"/>
        <v>0</v>
      </c>
      <c r="BK355" s="52">
        <f t="shared" si="512"/>
        <v>0</v>
      </c>
      <c r="BL355" s="52" t="e">
        <f t="shared" si="513"/>
        <v>#DIV/0!</v>
      </c>
      <c r="BN355" s="65" t="e">
        <f t="shared" si="505"/>
        <v>#DIV/0!</v>
      </c>
      <c r="BO355" s="66" t="e">
        <f t="shared" si="506"/>
        <v>#DIV/0!</v>
      </c>
      <c r="BP355" s="67" t="e">
        <f t="shared" si="514"/>
        <v>#DIV/0!</v>
      </c>
      <c r="BQ355" s="68" t="e">
        <f t="shared" si="515"/>
        <v>#DIV/0!</v>
      </c>
    </row>
    <row r="356" spans="1:69" ht="18" hidden="1" x14ac:dyDescent="0.2">
      <c r="A356" s="1" t="s">
        <v>28</v>
      </c>
      <c r="B356" s="17" t="s">
        <v>16</v>
      </c>
      <c r="C356" s="29"/>
      <c r="D356" s="159"/>
      <c r="E356" s="159"/>
      <c r="F356" s="159"/>
      <c r="G356" s="159"/>
      <c r="H356" s="45"/>
      <c r="I356" s="173" t="s">
        <v>118</v>
      </c>
      <c r="J356" s="171"/>
      <c r="K356" s="174"/>
      <c r="L356" s="174"/>
      <c r="M356" s="45"/>
      <c r="N356" s="159"/>
      <c r="O356" s="159"/>
      <c r="P356" s="159"/>
      <c r="Q356" s="159"/>
      <c r="R356" s="45"/>
      <c r="S356" s="173"/>
      <c r="T356" s="171"/>
      <c r="U356" s="174"/>
      <c r="V356" s="174"/>
      <c r="W356" s="45"/>
      <c r="X356" s="42"/>
      <c r="Y356" s="42"/>
      <c r="Z356" s="42"/>
      <c r="AA356" s="42"/>
      <c r="AB356" s="45"/>
      <c r="AC356" s="42"/>
      <c r="AD356" s="42"/>
      <c r="AE356" s="42"/>
      <c r="AF356" s="42"/>
      <c r="AG356" s="45"/>
      <c r="AH356" s="42"/>
      <c r="AI356" s="42"/>
      <c r="AJ356" s="42"/>
      <c r="AK356" s="42"/>
      <c r="AL356" s="45"/>
      <c r="AM356" s="159"/>
      <c r="AN356" s="159"/>
      <c r="AO356" s="159"/>
      <c r="AP356" s="159"/>
      <c r="AQ356" s="45"/>
      <c r="AR356" s="106"/>
      <c r="AS356" s="88"/>
      <c r="AT356" s="88"/>
      <c r="AU356" s="107"/>
      <c r="AV356" s="45"/>
      <c r="AW356" s="35"/>
      <c r="AX356" s="35"/>
      <c r="AY356" s="35"/>
      <c r="BA356" s="42">
        <f t="shared" si="479"/>
        <v>0</v>
      </c>
      <c r="BB356" s="42">
        <f t="shared" si="480"/>
        <v>0</v>
      </c>
      <c r="BC356" s="42" t="e">
        <f t="shared" si="495"/>
        <v>#DIV/0!</v>
      </c>
      <c r="BD356" s="48">
        <f t="shared" si="496"/>
        <v>0</v>
      </c>
      <c r="BE356" s="48">
        <f t="shared" si="497"/>
        <v>0</v>
      </c>
      <c r="BF356" s="48" t="e">
        <f t="shared" si="498"/>
        <v>#DIV/0!</v>
      </c>
      <c r="BG356" s="50">
        <f t="shared" si="509"/>
        <v>0</v>
      </c>
      <c r="BH356" s="50">
        <f t="shared" si="510"/>
        <v>0</v>
      </c>
      <c r="BI356" s="50" t="e">
        <f t="shared" si="501"/>
        <v>#DIV/0!</v>
      </c>
      <c r="BJ356" s="52">
        <f t="shared" si="511"/>
        <v>0</v>
      </c>
      <c r="BK356" s="52">
        <f t="shared" si="512"/>
        <v>0</v>
      </c>
      <c r="BL356" s="52" t="e">
        <f t="shared" si="513"/>
        <v>#DIV/0!</v>
      </c>
      <c r="BN356" s="65" t="e">
        <f t="shared" si="505"/>
        <v>#DIV/0!</v>
      </c>
      <c r="BO356" s="66" t="e">
        <f t="shared" si="506"/>
        <v>#DIV/0!</v>
      </c>
      <c r="BP356" s="67" t="e">
        <f t="shared" si="514"/>
        <v>#DIV/0!</v>
      </c>
      <c r="BQ356" s="68" t="e">
        <f t="shared" si="515"/>
        <v>#DIV/0!</v>
      </c>
    </row>
    <row r="357" spans="1:69" ht="18" hidden="1" x14ac:dyDescent="0.2">
      <c r="A357" s="228" t="s">
        <v>17</v>
      </c>
      <c r="B357" s="17" t="s">
        <v>18</v>
      </c>
      <c r="C357" s="29"/>
      <c r="D357" s="159"/>
      <c r="E357" s="159"/>
      <c r="F357" s="159"/>
      <c r="G357" s="159"/>
      <c r="H357" s="45"/>
      <c r="I357" s="173"/>
      <c r="J357" s="171"/>
      <c r="K357" s="174"/>
      <c r="L357" s="174"/>
      <c r="M357" s="45"/>
      <c r="N357" s="159"/>
      <c r="O357" s="159"/>
      <c r="P357" s="159"/>
      <c r="Q357" s="159"/>
      <c r="R357" s="45"/>
      <c r="S357" s="173"/>
      <c r="T357" s="171"/>
      <c r="U357" s="174"/>
      <c r="V357" s="174"/>
      <c r="W357" s="45"/>
      <c r="X357" s="42"/>
      <c r="Y357" s="42"/>
      <c r="Z357" s="42"/>
      <c r="AA357" s="42"/>
      <c r="AB357" s="45"/>
      <c r="AC357" s="42"/>
      <c r="AD357" s="42"/>
      <c r="AE357" s="42"/>
      <c r="AF357" s="42"/>
      <c r="AG357" s="45"/>
      <c r="AH357" s="42"/>
      <c r="AI357" s="42"/>
      <c r="AJ357" s="42"/>
      <c r="AK357" s="42"/>
      <c r="AL357" s="45"/>
      <c r="AM357" s="159"/>
      <c r="AN357" s="159"/>
      <c r="AO357" s="159"/>
      <c r="AP357" s="159"/>
      <c r="AQ357" s="45"/>
      <c r="AR357" s="106"/>
      <c r="AS357" s="88"/>
      <c r="AT357" s="88"/>
      <c r="AU357" s="107"/>
      <c r="AV357" s="45"/>
      <c r="AW357" s="35"/>
      <c r="AX357" s="35"/>
      <c r="AY357" s="35"/>
      <c r="BA357" s="42">
        <f t="shared" si="479"/>
        <v>0</v>
      </c>
      <c r="BB357" s="42">
        <f t="shared" si="480"/>
        <v>0</v>
      </c>
      <c r="BC357" s="42" t="e">
        <f t="shared" si="495"/>
        <v>#DIV/0!</v>
      </c>
      <c r="BD357" s="48">
        <f t="shared" si="496"/>
        <v>0</v>
      </c>
      <c r="BE357" s="48">
        <f t="shared" si="497"/>
        <v>0</v>
      </c>
      <c r="BF357" s="48" t="e">
        <f t="shared" si="498"/>
        <v>#DIV/0!</v>
      </c>
      <c r="BG357" s="50">
        <f t="shared" si="509"/>
        <v>0</v>
      </c>
      <c r="BH357" s="50">
        <f t="shared" si="510"/>
        <v>0</v>
      </c>
      <c r="BI357" s="50" t="e">
        <f t="shared" si="501"/>
        <v>#DIV/0!</v>
      </c>
      <c r="BJ357" s="52">
        <f t="shared" si="511"/>
        <v>0</v>
      </c>
      <c r="BK357" s="52">
        <f t="shared" si="512"/>
        <v>0</v>
      </c>
      <c r="BL357" s="52" t="e">
        <f t="shared" si="513"/>
        <v>#DIV/0!</v>
      </c>
      <c r="BN357" s="65" t="e">
        <f t="shared" si="505"/>
        <v>#DIV/0!</v>
      </c>
      <c r="BO357" s="66" t="e">
        <f t="shared" si="506"/>
        <v>#DIV/0!</v>
      </c>
      <c r="BP357" s="67" t="e">
        <f t="shared" si="514"/>
        <v>#DIV/0!</v>
      </c>
      <c r="BQ357" s="68" t="e">
        <f t="shared" si="515"/>
        <v>#DIV/0!</v>
      </c>
    </row>
    <row r="358" spans="1:69" ht="18" hidden="1" x14ac:dyDescent="0.2">
      <c r="A358" s="228"/>
      <c r="B358" s="17" t="s">
        <v>19</v>
      </c>
      <c r="C358" s="29"/>
      <c r="D358" s="159"/>
      <c r="E358" s="159"/>
      <c r="F358" s="159"/>
      <c r="G358" s="159"/>
      <c r="H358" s="45"/>
      <c r="I358" s="168"/>
      <c r="J358" s="169"/>
      <c r="K358" s="170"/>
      <c r="L358" s="170"/>
      <c r="M358" s="45"/>
      <c r="N358" s="159"/>
      <c r="O358" s="159"/>
      <c r="P358" s="159"/>
      <c r="Q358" s="159"/>
      <c r="R358" s="45"/>
      <c r="S358" s="168"/>
      <c r="T358" s="169"/>
      <c r="U358" s="170"/>
      <c r="V358" s="170"/>
      <c r="W358" s="45"/>
      <c r="X358" s="42"/>
      <c r="Y358" s="42"/>
      <c r="Z358" s="42"/>
      <c r="AA358" s="42"/>
      <c r="AB358" s="45"/>
      <c r="AC358" s="42"/>
      <c r="AD358" s="42"/>
      <c r="AE358" s="42"/>
      <c r="AF358" s="42"/>
      <c r="AG358" s="45"/>
      <c r="AH358" s="42"/>
      <c r="AI358" s="42"/>
      <c r="AJ358" s="42"/>
      <c r="AK358" s="42"/>
      <c r="AL358" s="45"/>
      <c r="AM358" s="159"/>
      <c r="AN358" s="159"/>
      <c r="AO358" s="159"/>
      <c r="AP358" s="159"/>
      <c r="AQ358" s="45"/>
      <c r="AR358" s="75"/>
      <c r="AS358" s="76"/>
      <c r="AT358" s="76"/>
      <c r="AU358" s="77"/>
      <c r="AV358" s="45"/>
      <c r="AW358" s="35"/>
      <c r="AX358" s="35"/>
      <c r="AY358" s="35"/>
      <c r="BA358" s="42">
        <f t="shared" si="479"/>
        <v>0</v>
      </c>
      <c r="BB358" s="42">
        <f t="shared" si="480"/>
        <v>0</v>
      </c>
      <c r="BC358" s="42" t="e">
        <f t="shared" si="495"/>
        <v>#DIV/0!</v>
      </c>
      <c r="BD358" s="48">
        <f t="shared" si="496"/>
        <v>0</v>
      </c>
      <c r="BE358" s="48">
        <f t="shared" si="497"/>
        <v>0</v>
      </c>
      <c r="BF358" s="48" t="e">
        <f t="shared" si="498"/>
        <v>#DIV/0!</v>
      </c>
      <c r="BG358" s="50">
        <f t="shared" si="509"/>
        <v>0</v>
      </c>
      <c r="BH358" s="50">
        <f t="shared" si="510"/>
        <v>0</v>
      </c>
      <c r="BI358" s="50" t="e">
        <f t="shared" si="501"/>
        <v>#DIV/0!</v>
      </c>
      <c r="BJ358" s="52">
        <f t="shared" si="511"/>
        <v>0</v>
      </c>
      <c r="BK358" s="52">
        <f t="shared" si="512"/>
        <v>0</v>
      </c>
      <c r="BL358" s="52" t="e">
        <f t="shared" si="513"/>
        <v>#DIV/0!</v>
      </c>
      <c r="BN358" s="65" t="e">
        <f t="shared" si="505"/>
        <v>#DIV/0!</v>
      </c>
      <c r="BO358" s="66" t="e">
        <f t="shared" si="506"/>
        <v>#DIV/0!</v>
      </c>
      <c r="BP358" s="67" t="e">
        <f t="shared" si="514"/>
        <v>#DIV/0!</v>
      </c>
      <c r="BQ358" s="68" t="e">
        <f t="shared" si="515"/>
        <v>#DIV/0!</v>
      </c>
    </row>
    <row r="359" spans="1:69" ht="18" hidden="1" x14ac:dyDescent="0.2">
      <c r="A359" s="1" t="s">
        <v>20</v>
      </c>
      <c r="B359" s="17" t="s">
        <v>21</v>
      </c>
      <c r="C359" s="29"/>
      <c r="D359" s="159"/>
      <c r="E359" s="159"/>
      <c r="F359" s="159"/>
      <c r="G359" s="159"/>
      <c r="H359" s="45"/>
      <c r="I359" s="168"/>
      <c r="J359" s="169"/>
      <c r="K359" s="170"/>
      <c r="L359" s="170"/>
      <c r="M359" s="45"/>
      <c r="N359" s="159"/>
      <c r="O359" s="159"/>
      <c r="P359" s="159"/>
      <c r="Q359" s="159"/>
      <c r="R359" s="45"/>
      <c r="S359" s="168"/>
      <c r="T359" s="169"/>
      <c r="U359" s="170"/>
      <c r="V359" s="170"/>
      <c r="W359" s="45"/>
      <c r="X359" s="42"/>
      <c r="Y359" s="42"/>
      <c r="Z359" s="42"/>
      <c r="AA359" s="42"/>
      <c r="AB359" s="45"/>
      <c r="AC359" s="42"/>
      <c r="AD359" s="42"/>
      <c r="AE359" s="42"/>
      <c r="AF359" s="42"/>
      <c r="AG359" s="45"/>
      <c r="AH359" s="42"/>
      <c r="AI359" s="42"/>
      <c r="AJ359" s="42"/>
      <c r="AK359" s="42"/>
      <c r="AL359" s="45"/>
      <c r="AM359" s="159"/>
      <c r="AN359" s="159"/>
      <c r="AO359" s="159"/>
      <c r="AP359" s="159"/>
      <c r="AQ359" s="45"/>
      <c r="AR359" s="75"/>
      <c r="AS359" s="76"/>
      <c r="AT359" s="76"/>
      <c r="AU359" s="77"/>
      <c r="AV359" s="45"/>
      <c r="AW359" s="35"/>
      <c r="AX359" s="35"/>
      <c r="AY359" s="35"/>
      <c r="BA359" s="42">
        <f t="shared" si="479"/>
        <v>0</v>
      </c>
      <c r="BB359" s="42">
        <f t="shared" si="480"/>
        <v>0</v>
      </c>
      <c r="BC359" s="42" t="e">
        <f t="shared" si="495"/>
        <v>#DIV/0!</v>
      </c>
      <c r="BD359" s="48">
        <f t="shared" si="496"/>
        <v>0</v>
      </c>
      <c r="BE359" s="48">
        <f t="shared" si="497"/>
        <v>0</v>
      </c>
      <c r="BF359" s="48" t="e">
        <f t="shared" si="498"/>
        <v>#DIV/0!</v>
      </c>
      <c r="BG359" s="50">
        <f t="shared" si="509"/>
        <v>0</v>
      </c>
      <c r="BH359" s="50">
        <f t="shared" si="510"/>
        <v>0</v>
      </c>
      <c r="BI359" s="50" t="e">
        <f t="shared" si="501"/>
        <v>#DIV/0!</v>
      </c>
      <c r="BJ359" s="52">
        <f t="shared" si="511"/>
        <v>0</v>
      </c>
      <c r="BK359" s="52">
        <f t="shared" si="512"/>
        <v>0</v>
      </c>
      <c r="BL359" s="52" t="e">
        <f t="shared" si="513"/>
        <v>#DIV/0!</v>
      </c>
      <c r="BN359" s="65" t="e">
        <f t="shared" si="505"/>
        <v>#DIV/0!</v>
      </c>
      <c r="BO359" s="66" t="e">
        <f t="shared" si="506"/>
        <v>#DIV/0!</v>
      </c>
      <c r="BP359" s="67" t="e">
        <f t="shared" si="514"/>
        <v>#DIV/0!</v>
      </c>
      <c r="BQ359" s="68" t="e">
        <f t="shared" si="515"/>
        <v>#DIV/0!</v>
      </c>
    </row>
    <row r="360" spans="1:69" ht="18" hidden="1" x14ac:dyDescent="0.2">
      <c r="A360" s="1" t="s">
        <v>22</v>
      </c>
      <c r="B360" s="17" t="s">
        <v>23</v>
      </c>
      <c r="C360" s="29"/>
      <c r="D360" s="159"/>
      <c r="E360" s="159"/>
      <c r="F360" s="159"/>
      <c r="G360" s="159"/>
      <c r="H360" s="45"/>
      <c r="I360" s="168"/>
      <c r="J360" s="169"/>
      <c r="K360" s="170"/>
      <c r="L360" s="170"/>
      <c r="M360" s="45"/>
      <c r="N360" s="159"/>
      <c r="O360" s="159"/>
      <c r="P360" s="159"/>
      <c r="Q360" s="159"/>
      <c r="R360" s="45"/>
      <c r="S360" s="168"/>
      <c r="T360" s="169"/>
      <c r="U360" s="170"/>
      <c r="V360" s="170"/>
      <c r="W360" s="45"/>
      <c r="X360" s="42"/>
      <c r="Y360" s="42"/>
      <c r="Z360" s="42"/>
      <c r="AA360" s="42"/>
      <c r="AB360" s="45"/>
      <c r="AC360" s="42"/>
      <c r="AD360" s="42"/>
      <c r="AE360" s="42"/>
      <c r="AF360" s="42"/>
      <c r="AG360" s="45"/>
      <c r="AH360" s="42"/>
      <c r="AI360" s="42"/>
      <c r="AJ360" s="42"/>
      <c r="AK360" s="42"/>
      <c r="AL360" s="45"/>
      <c r="AM360" s="159"/>
      <c r="AN360" s="159"/>
      <c r="AO360" s="159"/>
      <c r="AP360" s="159"/>
      <c r="AQ360" s="45"/>
      <c r="AR360" s="75"/>
      <c r="AS360" s="76"/>
      <c r="AT360" s="76"/>
      <c r="AU360" s="77"/>
      <c r="AV360" s="45"/>
      <c r="AW360" s="35"/>
      <c r="AX360" s="35"/>
      <c r="AY360" s="35"/>
      <c r="BA360" s="42">
        <f t="shared" si="479"/>
        <v>0</v>
      </c>
      <c r="BB360" s="42">
        <f t="shared" si="480"/>
        <v>0</v>
      </c>
      <c r="BC360" s="42" t="e">
        <f t="shared" si="495"/>
        <v>#DIV/0!</v>
      </c>
      <c r="BD360" s="48">
        <f t="shared" si="496"/>
        <v>0</v>
      </c>
      <c r="BE360" s="48">
        <f t="shared" si="497"/>
        <v>0</v>
      </c>
      <c r="BF360" s="48" t="e">
        <f t="shared" si="498"/>
        <v>#DIV/0!</v>
      </c>
      <c r="BG360" s="50">
        <f t="shared" si="509"/>
        <v>0</v>
      </c>
      <c r="BH360" s="50">
        <f t="shared" si="510"/>
        <v>0</v>
      </c>
      <c r="BI360" s="50" t="e">
        <f t="shared" si="501"/>
        <v>#DIV/0!</v>
      </c>
      <c r="BJ360" s="52">
        <f t="shared" si="511"/>
        <v>0</v>
      </c>
      <c r="BK360" s="52">
        <f t="shared" si="512"/>
        <v>0</v>
      </c>
      <c r="BL360" s="52" t="e">
        <f t="shared" si="513"/>
        <v>#DIV/0!</v>
      </c>
      <c r="BN360" s="65" t="e">
        <f t="shared" si="505"/>
        <v>#DIV/0!</v>
      </c>
      <c r="BO360" s="66" t="e">
        <f t="shared" si="506"/>
        <v>#DIV/0!</v>
      </c>
      <c r="BP360" s="67" t="e">
        <f t="shared" si="514"/>
        <v>#DIV/0!</v>
      </c>
      <c r="BQ360" s="68" t="e">
        <f t="shared" si="515"/>
        <v>#DIV/0!</v>
      </c>
    </row>
    <row r="361" spans="1:69" ht="18" hidden="1" x14ac:dyDescent="0.2">
      <c r="A361" s="1" t="s">
        <v>24</v>
      </c>
      <c r="B361" s="17"/>
      <c r="C361" s="29"/>
      <c r="D361" s="159"/>
      <c r="E361" s="159"/>
      <c r="F361" s="159"/>
      <c r="G361" s="159"/>
      <c r="H361" s="45"/>
      <c r="I361" s="168"/>
      <c r="J361" s="169"/>
      <c r="K361" s="170">
        <v>1</v>
      </c>
      <c r="L361" s="170">
        <v>1</v>
      </c>
      <c r="M361" s="45"/>
      <c r="N361" s="159"/>
      <c r="O361" s="159"/>
      <c r="P361" s="159"/>
      <c r="Q361" s="159"/>
      <c r="R361" s="45"/>
      <c r="S361" s="168"/>
      <c r="T361" s="169"/>
      <c r="U361" s="170"/>
      <c r="V361" s="170"/>
      <c r="W361" s="45"/>
      <c r="X361" s="42"/>
      <c r="Z361" s="42"/>
      <c r="AA361" s="42"/>
      <c r="AB361" s="45"/>
      <c r="AC361" s="42"/>
      <c r="AE361" s="42"/>
      <c r="AF361" s="42"/>
      <c r="AG361" s="45"/>
      <c r="AH361" s="42"/>
      <c r="AJ361" s="42"/>
      <c r="AK361" s="42"/>
      <c r="AL361" s="45"/>
      <c r="AM361" s="159"/>
      <c r="AN361" s="159"/>
      <c r="AO361" s="159"/>
      <c r="AP361" s="159"/>
      <c r="AQ361" s="45"/>
      <c r="AR361" s="75"/>
      <c r="AS361" s="76"/>
      <c r="AT361" s="76"/>
      <c r="AU361" s="77"/>
      <c r="AV361" s="45"/>
      <c r="AW361" s="35"/>
      <c r="AX361" s="35"/>
      <c r="AY361" s="35"/>
      <c r="BA361" s="42">
        <f t="shared" si="479"/>
        <v>0</v>
      </c>
      <c r="BB361" s="42">
        <f t="shared" si="480"/>
        <v>0</v>
      </c>
      <c r="BC361" s="42" t="e">
        <f t="shared" si="495"/>
        <v>#DIV/0!</v>
      </c>
      <c r="BD361" s="48">
        <f>MIN(E361,J361,O361,T361,Y361,AD361,AI361,AN361,AS361,AW361)</f>
        <v>0</v>
      </c>
      <c r="BE361" s="48">
        <f>MAX(E361,J361,O361,T361,Y361,AD361,AI361,AN361,AS361,AW361)</f>
        <v>0</v>
      </c>
      <c r="BF361" s="48" t="e">
        <f>AVERAGE(E361,J361,O361,T361,Y361,AD361,AI361,AN361,AS361,AW361)</f>
        <v>#DIV/0!</v>
      </c>
      <c r="BG361" s="50">
        <f>MIN(F361,K361,P361,U361,Z361,AE361,AJ361,AO361,AT361,AX361)</f>
        <v>1</v>
      </c>
      <c r="BH361" s="50">
        <f>MAX(F361,K361,P361,U361,Z361,AE361,AJ361,AO361,AT361,AX361)</f>
        <v>1</v>
      </c>
      <c r="BI361" s="50">
        <f t="shared" si="501"/>
        <v>1</v>
      </c>
      <c r="BJ361" s="52">
        <f t="shared" si="511"/>
        <v>1</v>
      </c>
      <c r="BK361" s="52">
        <f t="shared" si="512"/>
        <v>1</v>
      </c>
      <c r="BL361" s="52">
        <f t="shared" si="513"/>
        <v>1</v>
      </c>
      <c r="BN361" s="65" t="e">
        <f t="shared" si="505"/>
        <v>#DIV/0!</v>
      </c>
      <c r="BO361" s="66" t="e">
        <f t="shared" si="506"/>
        <v>#DIV/0!</v>
      </c>
      <c r="BP361" s="67">
        <f t="shared" si="514"/>
        <v>1</v>
      </c>
      <c r="BQ361" s="68">
        <f t="shared" si="515"/>
        <v>1</v>
      </c>
    </row>
    <row r="362" spans="1:69" ht="18" hidden="1" x14ac:dyDescent="0.2">
      <c r="A362" s="1" t="s">
        <v>25</v>
      </c>
      <c r="B362" s="17"/>
      <c r="C362" s="29"/>
      <c r="D362" s="159"/>
      <c r="E362" s="159"/>
      <c r="F362" s="159"/>
      <c r="G362" s="159"/>
      <c r="H362" s="45"/>
      <c r="I362" s="168" t="s">
        <v>119</v>
      </c>
      <c r="J362" s="169"/>
      <c r="K362" s="170"/>
      <c r="L362" s="170"/>
      <c r="M362" s="45"/>
      <c r="N362" s="159"/>
      <c r="O362" s="159"/>
      <c r="P362" s="159"/>
      <c r="Q362" s="159"/>
      <c r="R362" s="45"/>
      <c r="S362" s="168"/>
      <c r="T362" s="169"/>
      <c r="U362" s="170"/>
      <c r="V362" s="170"/>
      <c r="W362" s="45"/>
      <c r="X362" s="42"/>
      <c r="Y362" s="42"/>
      <c r="Z362" s="42"/>
      <c r="AA362" s="42"/>
      <c r="AB362" s="45"/>
      <c r="AC362" s="42"/>
      <c r="AD362" s="42"/>
      <c r="AE362" s="42"/>
      <c r="AF362" s="42"/>
      <c r="AG362" s="45"/>
      <c r="AH362" s="42"/>
      <c r="AI362" s="42"/>
      <c r="AJ362" s="42"/>
      <c r="AK362" s="42"/>
      <c r="AL362" s="45"/>
      <c r="AM362" s="159"/>
      <c r="AN362" s="159"/>
      <c r="AO362" s="159"/>
      <c r="AP362" s="159"/>
      <c r="AQ362" s="45"/>
      <c r="AR362" s="76"/>
      <c r="AS362" s="76"/>
      <c r="AT362" s="76"/>
      <c r="AU362" s="77"/>
      <c r="AV362" s="45"/>
      <c r="AW362" s="35"/>
      <c r="AX362" s="35"/>
      <c r="AY362" s="35"/>
      <c r="BA362" s="42">
        <f t="shared" si="479"/>
        <v>0</v>
      </c>
      <c r="BB362" s="42">
        <f t="shared" si="480"/>
        <v>0</v>
      </c>
      <c r="BC362" s="42" t="e">
        <f t="shared" si="495"/>
        <v>#DIV/0!</v>
      </c>
      <c r="BD362" s="48">
        <f t="shared" ref="BD362:BD364" si="516">MIN(E362,J362,O362,T362,Y362,AD362,AI362,AN362,AS362,AW362)</f>
        <v>0</v>
      </c>
      <c r="BE362" s="48">
        <f t="shared" ref="BE362:BE364" si="517">MAX(E362,J362,O362,T362,Y362,AD362,AI362,AN362,AS362,AW362)</f>
        <v>0</v>
      </c>
      <c r="BF362" s="48" t="e">
        <f t="shared" ref="BF362:BF364" si="518">AVERAGE(E362,J362,O362,T362,Y362,AD362,AI362,AN362,AS362,AW362)</f>
        <v>#DIV/0!</v>
      </c>
      <c r="BG362" s="50">
        <f>MIN(F362,P362,U362,Z362,AE362,AJ362,AO362,AT362,AX362,K362)</f>
        <v>0</v>
      </c>
      <c r="BH362" s="50">
        <f>MAX(F362,K362,P362,U362,Z362,AE362,AJ362,AO362,AT362,AX362)</f>
        <v>0</v>
      </c>
      <c r="BI362" s="50" t="e">
        <f t="shared" si="501"/>
        <v>#DIV/0!</v>
      </c>
      <c r="BJ362" s="52">
        <f t="shared" si="511"/>
        <v>0</v>
      </c>
      <c r="BK362" s="52">
        <f t="shared" si="512"/>
        <v>0</v>
      </c>
      <c r="BL362" s="52" t="e">
        <f t="shared" si="513"/>
        <v>#DIV/0!</v>
      </c>
      <c r="BN362" s="65" t="e">
        <f t="shared" si="505"/>
        <v>#DIV/0!</v>
      </c>
      <c r="BO362" s="66" t="e">
        <f t="shared" si="506"/>
        <v>#DIV/0!</v>
      </c>
      <c r="BP362" s="67" t="e">
        <f>+BI362</f>
        <v>#DIV/0!</v>
      </c>
      <c r="BQ362" s="68" t="e">
        <f t="shared" si="515"/>
        <v>#DIV/0!</v>
      </c>
    </row>
    <row r="363" spans="1:69" ht="18" hidden="1" x14ac:dyDescent="0.2">
      <c r="A363" s="1" t="s">
        <v>26</v>
      </c>
      <c r="B363" s="17"/>
      <c r="C363" s="29"/>
      <c r="D363" s="159"/>
      <c r="E363" s="159"/>
      <c r="F363" s="159"/>
      <c r="G363" s="159"/>
      <c r="H363" s="45"/>
      <c r="I363" s="168"/>
      <c r="J363" s="175"/>
      <c r="K363" s="176"/>
      <c r="L363" s="177"/>
      <c r="M363" s="45"/>
      <c r="N363" s="159"/>
      <c r="O363" s="159"/>
      <c r="P363" s="159"/>
      <c r="Q363" s="159"/>
      <c r="R363" s="45"/>
      <c r="S363" s="168"/>
      <c r="T363" s="175"/>
      <c r="U363" s="176"/>
      <c r="V363" s="177"/>
      <c r="W363" s="45"/>
      <c r="X363" s="42"/>
      <c r="Y363" s="175"/>
      <c r="Z363" s="176"/>
      <c r="AA363" s="177"/>
      <c r="AB363" s="45"/>
      <c r="AC363" s="42"/>
      <c r="AD363" s="175"/>
      <c r="AE363" s="176"/>
      <c r="AF363" s="177"/>
      <c r="AG363" s="45"/>
      <c r="AH363" s="42"/>
      <c r="AI363" s="175"/>
      <c r="AJ363" s="176"/>
      <c r="AK363" s="177"/>
      <c r="AL363" s="45"/>
      <c r="AM363" s="159"/>
      <c r="AN363" s="159"/>
      <c r="AO363" s="159"/>
      <c r="AP363" s="159"/>
      <c r="AQ363" s="45"/>
      <c r="AR363" s="75"/>
      <c r="AS363" s="125"/>
      <c r="AT363" s="126"/>
      <c r="AU363" s="127"/>
      <c r="AV363" s="45"/>
      <c r="AW363" s="35"/>
      <c r="AX363" s="35"/>
      <c r="AY363" s="35"/>
      <c r="BA363" s="42">
        <f t="shared" si="479"/>
        <v>0</v>
      </c>
      <c r="BB363" s="42">
        <f t="shared" si="480"/>
        <v>0</v>
      </c>
      <c r="BC363" s="42" t="e">
        <f t="shared" si="495"/>
        <v>#DIV/0!</v>
      </c>
      <c r="BD363" s="48">
        <f t="shared" si="516"/>
        <v>0</v>
      </c>
      <c r="BE363" s="48">
        <f t="shared" si="517"/>
        <v>0</v>
      </c>
      <c r="BF363" s="48" t="e">
        <f t="shared" si="518"/>
        <v>#DIV/0!</v>
      </c>
      <c r="BG363" s="50">
        <f t="shared" ref="BG363:BG364" si="519">MIN(F363,K363,P363,U363,Z363,AE363,AJ363,AO363,AT363,AX363)</f>
        <v>0</v>
      </c>
      <c r="BH363" s="50">
        <f t="shared" ref="BH363:BH364" si="520">MAX(F363,K363,P363,U363,Z363,AE363,AJ363,AO363,AT363,AX363)</f>
        <v>0</v>
      </c>
      <c r="BI363" s="50" t="e">
        <f t="shared" si="501"/>
        <v>#DIV/0!</v>
      </c>
      <c r="BJ363" s="52">
        <f t="shared" si="511"/>
        <v>0</v>
      </c>
      <c r="BK363" s="52">
        <f t="shared" si="512"/>
        <v>0</v>
      </c>
      <c r="BL363" s="52" t="e">
        <f t="shared" si="513"/>
        <v>#DIV/0!</v>
      </c>
      <c r="BN363" s="65" t="e">
        <f t="shared" si="505"/>
        <v>#DIV/0!</v>
      </c>
      <c r="BO363" s="66" t="e">
        <f t="shared" si="506"/>
        <v>#DIV/0!</v>
      </c>
      <c r="BP363" s="67" t="e">
        <f t="shared" ref="BP363:BP364" si="521">+BI363</f>
        <v>#DIV/0!</v>
      </c>
      <c r="BQ363" s="68" t="e">
        <f t="shared" si="515"/>
        <v>#DIV/0!</v>
      </c>
    </row>
    <row r="364" spans="1:69" ht="18.75" hidden="1" thickBot="1" x14ac:dyDescent="0.25">
      <c r="A364" s="1" t="s">
        <v>27</v>
      </c>
      <c r="B364" s="17"/>
      <c r="C364" s="29"/>
      <c r="D364" s="159"/>
      <c r="E364" s="159"/>
      <c r="F364" s="159"/>
      <c r="G364" s="159"/>
      <c r="H364" s="45"/>
      <c r="I364" s="172"/>
      <c r="J364" s="178"/>
      <c r="K364" s="179"/>
      <c r="L364" s="180"/>
      <c r="M364" s="45"/>
      <c r="N364" s="159"/>
      <c r="O364" s="159"/>
      <c r="P364" s="159"/>
      <c r="Q364" s="159"/>
      <c r="R364" s="45"/>
      <c r="S364" s="172"/>
      <c r="T364" s="178"/>
      <c r="U364" s="179"/>
      <c r="V364" s="180"/>
      <c r="W364" s="45"/>
      <c r="X364" s="42"/>
      <c r="Y364" s="178"/>
      <c r="Z364" s="179"/>
      <c r="AA364" s="180"/>
      <c r="AB364" s="45"/>
      <c r="AC364" s="42"/>
      <c r="AD364" s="178"/>
      <c r="AE364" s="179"/>
      <c r="AF364" s="180"/>
      <c r="AG364" s="45"/>
      <c r="AH364" s="42"/>
      <c r="AI364" s="178"/>
      <c r="AJ364" s="179"/>
      <c r="AK364" s="180"/>
      <c r="AL364" s="45"/>
      <c r="AM364" s="159"/>
      <c r="AN364" s="159"/>
      <c r="AO364" s="159"/>
      <c r="AP364" s="159"/>
      <c r="AQ364" s="45"/>
      <c r="AR364" s="90"/>
      <c r="AS364" s="128"/>
      <c r="AT364" s="129"/>
      <c r="AU364" s="130"/>
      <c r="AV364" s="45"/>
      <c r="AW364" s="35"/>
      <c r="AX364" s="35"/>
      <c r="AY364" s="35"/>
      <c r="BA364" s="42">
        <f t="shared" si="479"/>
        <v>0</v>
      </c>
      <c r="BB364" s="42">
        <f t="shared" si="480"/>
        <v>0</v>
      </c>
      <c r="BC364" s="42" t="e">
        <f t="shared" si="495"/>
        <v>#DIV/0!</v>
      </c>
      <c r="BD364" s="48">
        <f t="shared" si="516"/>
        <v>0</v>
      </c>
      <c r="BE364" s="48">
        <f t="shared" si="517"/>
        <v>0</v>
      </c>
      <c r="BF364" s="48" t="e">
        <f t="shared" si="518"/>
        <v>#DIV/0!</v>
      </c>
      <c r="BG364" s="50">
        <f t="shared" si="519"/>
        <v>0</v>
      </c>
      <c r="BH364" s="50">
        <f t="shared" si="520"/>
        <v>0</v>
      </c>
      <c r="BI364" s="50" t="e">
        <f t="shared" si="501"/>
        <v>#DIV/0!</v>
      </c>
      <c r="BJ364" s="52">
        <f t="shared" si="511"/>
        <v>0</v>
      </c>
      <c r="BK364" s="52">
        <f t="shared" si="512"/>
        <v>0</v>
      </c>
      <c r="BL364" s="52" t="e">
        <f t="shared" si="513"/>
        <v>#DIV/0!</v>
      </c>
      <c r="BN364" s="65" t="e">
        <f t="shared" si="505"/>
        <v>#DIV/0!</v>
      </c>
      <c r="BO364" s="66" t="e">
        <f t="shared" si="506"/>
        <v>#DIV/0!</v>
      </c>
      <c r="BP364" s="67" t="e">
        <f t="shared" si="521"/>
        <v>#DIV/0!</v>
      </c>
      <c r="BQ364" s="68" t="e">
        <f t="shared" si="515"/>
        <v>#DIV/0!</v>
      </c>
    </row>
    <row r="365" spans="1:69" hidden="1" x14ac:dyDescent="0.2"/>
    <row r="366" spans="1:69" ht="15.75" hidden="1" customHeight="1" x14ac:dyDescent="0.2">
      <c r="A366" s="246" t="s">
        <v>63</v>
      </c>
      <c r="B366" s="246"/>
      <c r="C366" s="40"/>
      <c r="D366" s="243" t="s">
        <v>42</v>
      </c>
      <c r="E366" s="243"/>
      <c r="F366" s="243"/>
      <c r="G366" s="202"/>
      <c r="H366" s="43"/>
      <c r="I366" s="243" t="s">
        <v>43</v>
      </c>
      <c r="J366" s="243"/>
      <c r="K366" s="243"/>
      <c r="L366" s="202"/>
      <c r="M366" s="46"/>
      <c r="N366" s="243" t="s">
        <v>44</v>
      </c>
      <c r="O366" s="243"/>
      <c r="P366" s="243"/>
      <c r="Q366" s="202"/>
      <c r="R366" s="43"/>
      <c r="S366" s="242" t="s">
        <v>105</v>
      </c>
      <c r="T366" s="242"/>
      <c r="U366" s="242"/>
      <c r="V366" s="242"/>
      <c r="W366" s="47"/>
      <c r="X366" s="242" t="s">
        <v>46</v>
      </c>
      <c r="Y366" s="242"/>
      <c r="Z366" s="242"/>
      <c r="AA366" s="242"/>
      <c r="AB366" s="47"/>
      <c r="AC366" s="247" t="s">
        <v>47</v>
      </c>
      <c r="AD366" s="247"/>
      <c r="AE366" s="247"/>
      <c r="AF366" s="247"/>
      <c r="AG366" s="43"/>
      <c r="AH366" s="242" t="s">
        <v>48</v>
      </c>
      <c r="AI366" s="242"/>
      <c r="AJ366" s="242"/>
      <c r="AK366" s="242"/>
      <c r="AL366" s="47"/>
      <c r="AM366" s="243" t="s">
        <v>49</v>
      </c>
      <c r="AN366" s="243"/>
      <c r="AO366" s="243"/>
      <c r="AP366" s="166"/>
      <c r="AQ366" s="43"/>
      <c r="AR366" s="242" t="s">
        <v>50</v>
      </c>
      <c r="AS366" s="242"/>
      <c r="AT366" s="242"/>
      <c r="AU366" s="166"/>
      <c r="AV366" s="47"/>
      <c r="AW366" s="247" t="s">
        <v>60</v>
      </c>
      <c r="AX366" s="247"/>
      <c r="AY366" s="247"/>
      <c r="AZ366" s="41"/>
      <c r="BA366" s="242" t="s">
        <v>51</v>
      </c>
      <c r="BB366" s="242"/>
      <c r="BC366" s="242"/>
      <c r="BD366" s="243" t="s">
        <v>52</v>
      </c>
      <c r="BE366" s="243"/>
      <c r="BF366" s="243"/>
      <c r="BG366" s="244" t="s">
        <v>53</v>
      </c>
      <c r="BH366" s="244"/>
      <c r="BI366" s="244"/>
      <c r="BJ366" s="245" t="s">
        <v>56</v>
      </c>
      <c r="BK366" s="245"/>
      <c r="BL366" s="245"/>
      <c r="BM366" s="40"/>
      <c r="BN366" s="40"/>
      <c r="BO366" s="40"/>
      <c r="BP366" s="40"/>
      <c r="BQ366" s="40"/>
    </row>
    <row r="367" spans="1:69" ht="24" hidden="1" x14ac:dyDescent="0.2">
      <c r="A367" s="110">
        <v>45996</v>
      </c>
      <c r="B367" s="69"/>
      <c r="D367" s="36" t="s">
        <v>54</v>
      </c>
      <c r="E367" s="32" t="s">
        <v>55</v>
      </c>
      <c r="F367" s="33" t="s">
        <v>53</v>
      </c>
      <c r="G367" s="53" t="s">
        <v>56</v>
      </c>
      <c r="H367" s="44"/>
      <c r="I367" s="34" t="s">
        <v>54</v>
      </c>
      <c r="J367" s="32" t="s">
        <v>55</v>
      </c>
      <c r="K367" s="33" t="s">
        <v>53</v>
      </c>
      <c r="L367" s="53" t="s">
        <v>56</v>
      </c>
      <c r="M367" s="44"/>
      <c r="N367" s="34" t="s">
        <v>54</v>
      </c>
      <c r="O367" s="32" t="s">
        <v>55</v>
      </c>
      <c r="P367" s="33" t="s">
        <v>53</v>
      </c>
      <c r="Q367" s="53" t="s">
        <v>56</v>
      </c>
      <c r="R367" s="44"/>
      <c r="S367" s="34" t="s">
        <v>54</v>
      </c>
      <c r="T367" s="32" t="s">
        <v>55</v>
      </c>
      <c r="U367" s="33" t="s">
        <v>53</v>
      </c>
      <c r="V367" s="53" t="s">
        <v>56</v>
      </c>
      <c r="W367" s="44"/>
      <c r="X367" s="34" t="s">
        <v>54</v>
      </c>
      <c r="Y367" s="32" t="s">
        <v>55</v>
      </c>
      <c r="Z367" s="33" t="s">
        <v>53</v>
      </c>
      <c r="AA367" s="53" t="s">
        <v>56</v>
      </c>
      <c r="AB367" s="44"/>
      <c r="AC367" s="34" t="s">
        <v>54</v>
      </c>
      <c r="AD367" s="32" t="s">
        <v>55</v>
      </c>
      <c r="AE367" s="33" t="s">
        <v>53</v>
      </c>
      <c r="AF367" s="53" t="s">
        <v>56</v>
      </c>
      <c r="AG367" s="44"/>
      <c r="AH367" s="34" t="s">
        <v>54</v>
      </c>
      <c r="AI367" s="32" t="s">
        <v>55</v>
      </c>
      <c r="AJ367" s="33" t="s">
        <v>53</v>
      </c>
      <c r="AK367" s="53" t="s">
        <v>56</v>
      </c>
      <c r="AL367" s="44"/>
      <c r="AM367" s="34" t="s">
        <v>54</v>
      </c>
      <c r="AN367" s="32" t="s">
        <v>55</v>
      </c>
      <c r="AO367" s="33" t="s">
        <v>53</v>
      </c>
      <c r="AP367" s="53" t="s">
        <v>56</v>
      </c>
      <c r="AQ367" s="44"/>
      <c r="AR367" s="34" t="s">
        <v>54</v>
      </c>
      <c r="AS367" s="32" t="s">
        <v>55</v>
      </c>
      <c r="AT367" s="33" t="s">
        <v>53</v>
      </c>
      <c r="AU367" s="53" t="s">
        <v>56</v>
      </c>
      <c r="AV367" s="44"/>
      <c r="AW367" s="32" t="s">
        <v>55</v>
      </c>
      <c r="AX367" s="33" t="s">
        <v>53</v>
      </c>
      <c r="AY367" s="53" t="s">
        <v>56</v>
      </c>
      <c r="AZ367" s="39"/>
      <c r="BA367" s="49" t="s">
        <v>57</v>
      </c>
      <c r="BB367" s="49" t="s">
        <v>58</v>
      </c>
      <c r="BC367" s="49" t="s">
        <v>59</v>
      </c>
      <c r="BD367" s="37" t="s">
        <v>57</v>
      </c>
      <c r="BE367" s="37" t="s">
        <v>58</v>
      </c>
      <c r="BF367" s="37" t="s">
        <v>59</v>
      </c>
      <c r="BG367" s="38" t="s">
        <v>57</v>
      </c>
      <c r="BH367" s="38" t="s">
        <v>58</v>
      </c>
      <c r="BI367" s="38" t="s">
        <v>59</v>
      </c>
      <c r="BJ367" s="51" t="s">
        <v>57</v>
      </c>
      <c r="BK367" s="51" t="s">
        <v>58</v>
      </c>
      <c r="BL367" s="51" t="s">
        <v>59</v>
      </c>
      <c r="BN367" s="49" t="s">
        <v>59</v>
      </c>
      <c r="BO367" s="37" t="s">
        <v>59</v>
      </c>
      <c r="BP367" s="38" t="s">
        <v>59</v>
      </c>
      <c r="BQ367" s="51" t="s">
        <v>59</v>
      </c>
    </row>
    <row r="368" spans="1:69" ht="18" hidden="1" x14ac:dyDescent="0.2">
      <c r="A368" s="229" t="s">
        <v>0</v>
      </c>
      <c r="B368" s="35" t="s">
        <v>1</v>
      </c>
      <c r="C368" s="29"/>
      <c r="D368" s="159"/>
      <c r="E368" s="159"/>
      <c r="F368" s="159"/>
      <c r="G368" s="159"/>
      <c r="H368" s="45"/>
      <c r="I368" s="168"/>
      <c r="J368" s="169"/>
      <c r="K368" s="170"/>
      <c r="L368" s="170"/>
      <c r="M368" s="45"/>
      <c r="N368" s="159"/>
      <c r="O368" s="159"/>
      <c r="P368" s="159"/>
      <c r="Q368" s="159"/>
      <c r="R368" s="45"/>
      <c r="S368" s="168"/>
      <c r="T368" s="169"/>
      <c r="U368" s="170"/>
      <c r="V368" s="170"/>
      <c r="W368" s="45"/>
      <c r="X368" s="42"/>
      <c r="Y368" s="42"/>
      <c r="Z368" s="42"/>
      <c r="AA368" s="42"/>
      <c r="AB368" s="45"/>
      <c r="AC368" s="42"/>
      <c r="AD368" s="42"/>
      <c r="AE368" s="42"/>
      <c r="AF368" s="42"/>
      <c r="AG368" s="45"/>
      <c r="AH368" s="42"/>
      <c r="AI368" s="42"/>
      <c r="AJ368" s="42"/>
      <c r="AK368" s="42"/>
      <c r="AL368" s="45"/>
      <c r="AM368" s="168"/>
      <c r="AN368" s="169"/>
      <c r="AO368" s="170"/>
      <c r="AP368" s="170">
        <v>8.4700000000000006</v>
      </c>
      <c r="AQ368" s="45"/>
      <c r="AR368" s="75"/>
      <c r="AS368" s="76"/>
      <c r="AT368" s="76"/>
      <c r="AU368" s="77"/>
      <c r="AV368" s="45"/>
      <c r="AW368" s="35"/>
      <c r="AX368" s="35"/>
      <c r="AY368" s="35"/>
      <c r="BA368" s="42">
        <f>MIN(D368,I368,N368,S368,X368,AC368,AH368,AM368,AR368)</f>
        <v>0</v>
      </c>
      <c r="BB368" s="42">
        <f>MAX(D368,I368,N368,S368,X368,AC368,AH368,AM368,AR368)</f>
        <v>0</v>
      </c>
      <c r="BC368" s="42" t="e">
        <f>AVERAGE(D368,I368,N368,S368,X368,AC368,AH368,AM368,AR368)</f>
        <v>#DIV/0!</v>
      </c>
      <c r="BD368" s="48">
        <f>MIN(E368,J368,O368,T368,Y368,AD368,AI368,AN368,AS368,AW368)</f>
        <v>0</v>
      </c>
      <c r="BE368" s="48">
        <f>MAX(E368,J368,O368,T368,Y368,AD368,AI368,AN368,AS368,AW368)</f>
        <v>0</v>
      </c>
      <c r="BF368" s="48" t="e">
        <f>AVERAGE(E368,J368,O368,T368,Y368,AD368,AI368,AN368,AS368,AW368)</f>
        <v>#DIV/0!</v>
      </c>
      <c r="BG368" s="50">
        <f>MIN(F368,K368,P368,U368,Z368,AE368,AJ368,AO368,AT368,AX368)</f>
        <v>0</v>
      </c>
      <c r="BH368" s="50">
        <f>MAX(F368,K368,P368,U368,Z368,AE368,AJ368,AO368,AT368,AX368)</f>
        <v>0</v>
      </c>
      <c r="BI368" s="50" t="e">
        <f t="shared" ref="BI368:BI387" si="522">AVERAGE(F368,K368,P368,U368,Z368,AE368,AJ368,AO368,AT368,AX368)</f>
        <v>#DIV/0!</v>
      </c>
      <c r="BJ368" s="52">
        <f>MIN(G368,L368,Q368,V368,AA368,AF368,AK368,AP368,AU368,AY368)</f>
        <v>8.4700000000000006</v>
      </c>
      <c r="BK368" s="52">
        <f>MAX(G368,L368,Q368,V368,AA368,AF368,AK368,AP368,AU368,AY368)</f>
        <v>8.4700000000000006</v>
      </c>
      <c r="BL368" s="52">
        <f t="shared" ref="BL368:BL387" si="523">AVERAGE(G368,L368,Q368,V368,AA368,AF368,AK368,AP368,AU368,AY368)</f>
        <v>8.4700000000000006</v>
      </c>
      <c r="BN368" s="65" t="e">
        <f>+BC368</f>
        <v>#DIV/0!</v>
      </c>
      <c r="BO368" s="66" t="e">
        <f t="shared" ref="BO368" si="524">+BF368</f>
        <v>#DIV/0!</v>
      </c>
      <c r="BP368" s="67" t="e">
        <f>+BI368</f>
        <v>#DIV/0!</v>
      </c>
      <c r="BQ368" s="68">
        <f t="shared" ref="BQ368" si="525">+BL368</f>
        <v>8.4700000000000006</v>
      </c>
    </row>
    <row r="369" spans="1:69" ht="18" hidden="1" x14ac:dyDescent="0.2">
      <c r="A369" s="241"/>
      <c r="B369" s="17" t="s">
        <v>2</v>
      </c>
      <c r="C369" s="29"/>
      <c r="D369" s="159"/>
      <c r="E369" s="159"/>
      <c r="F369" s="159"/>
      <c r="G369" s="159"/>
      <c r="H369" s="45"/>
      <c r="I369" s="168"/>
      <c r="J369" s="169"/>
      <c r="K369" s="170"/>
      <c r="L369" s="170">
        <v>7.7</v>
      </c>
      <c r="M369" s="45"/>
      <c r="N369" s="159"/>
      <c r="O369" s="159"/>
      <c r="P369" s="159"/>
      <c r="Q369" s="159"/>
      <c r="R369" s="45"/>
      <c r="S369" s="168"/>
      <c r="T369" s="169"/>
      <c r="U369" s="170"/>
      <c r="V369" s="170"/>
      <c r="W369" s="45"/>
      <c r="X369" s="42"/>
      <c r="Y369" s="42"/>
      <c r="Z369" s="42"/>
      <c r="AA369" s="42"/>
      <c r="AB369" s="45"/>
      <c r="AC369" s="42"/>
      <c r="AD369" s="42"/>
      <c r="AE369" s="42"/>
      <c r="AF369" s="42"/>
      <c r="AG369" s="45"/>
      <c r="AH369" s="42"/>
      <c r="AI369" s="42"/>
      <c r="AJ369" s="42"/>
      <c r="AK369" s="42"/>
      <c r="AL369" s="45"/>
      <c r="AM369" s="168"/>
      <c r="AN369" s="169"/>
      <c r="AO369" s="170"/>
      <c r="AP369" s="170"/>
      <c r="AQ369" s="45"/>
      <c r="AR369" s="75"/>
      <c r="AS369" s="76"/>
      <c r="AT369" s="76"/>
      <c r="AU369" s="77"/>
      <c r="AV369" s="45"/>
      <c r="AW369" s="35"/>
      <c r="AX369" s="35"/>
      <c r="AY369" s="35"/>
      <c r="BA369" s="42">
        <f t="shared" ref="BA369:BA387" si="526">MIN(D369,I369,N369,S369,X369,AC369,AH369,AM369,AR369)</f>
        <v>0</v>
      </c>
      <c r="BB369" s="42">
        <f t="shared" ref="BB369:BB387" si="527">MAX(D369,I369,N369,S369,X369,AC369,AH369,AM369,AR369)</f>
        <v>0</v>
      </c>
      <c r="BC369" s="42" t="e">
        <f t="shared" ref="BC369:BC387" si="528">AVERAGE(D369,I369,N369,S369,X369,AC369,AH369,AM369,AR369)</f>
        <v>#DIV/0!</v>
      </c>
      <c r="BD369" s="48">
        <f t="shared" ref="BD369:BD387" si="529">MIN(E369,J369,O369,T369,Y369,AD369,AI369,AN369,AS369,AW369)</f>
        <v>0</v>
      </c>
      <c r="BE369" s="48">
        <f t="shared" ref="BE369:BE387" si="530">MAX(E369,J369,O369,T369,Y369,AD369,AI369,AN369,AS369,AW369)</f>
        <v>0</v>
      </c>
      <c r="BF369" s="48" t="e">
        <f t="shared" ref="BF369:BF387" si="531">AVERAGE(E369,J369,O369,T369,Y369,AD369,AI369,AN369,AS369,AW369)</f>
        <v>#DIV/0!</v>
      </c>
      <c r="BG369" s="50">
        <f t="shared" ref="BG369:BG387" si="532">MIN(F369,K369,P369,U369,Z369,AE369,AJ369,AO369,AT369,AX369)</f>
        <v>0</v>
      </c>
      <c r="BH369" s="50">
        <f t="shared" ref="BH369:BH387" si="533">MAX(F369,K369,P369,U369,Z369,AE369,AJ369,AO369,AT369,AX369)</f>
        <v>0</v>
      </c>
      <c r="BI369" s="50" t="e">
        <f t="shared" si="522"/>
        <v>#DIV/0!</v>
      </c>
      <c r="BJ369" s="52">
        <f t="shared" ref="BJ369:BJ387" si="534">MIN(G369,L369,Q369,V369,AA369,AF369,AK369,AP369,AU369,AY369)</f>
        <v>7.7</v>
      </c>
      <c r="BK369" s="52">
        <f t="shared" ref="BK369:BK387" si="535">MAX(G369,L369,Q369,V369,AA369,AF369,AK369,AP369,AU369,AY369)</f>
        <v>7.7</v>
      </c>
      <c r="BL369" s="52">
        <f t="shared" si="523"/>
        <v>7.7</v>
      </c>
      <c r="BN369" s="65" t="e">
        <f>+BC369</f>
        <v>#DIV/0!</v>
      </c>
      <c r="BO369" s="66" t="e">
        <f>+BF369</f>
        <v>#DIV/0!</v>
      </c>
      <c r="BP369" s="67" t="e">
        <f>+BI369</f>
        <v>#DIV/0!</v>
      </c>
      <c r="BQ369" s="68">
        <f>+BL369</f>
        <v>7.7</v>
      </c>
    </row>
    <row r="370" spans="1:69" ht="18" hidden="1" x14ac:dyDescent="0.2">
      <c r="A370" s="230"/>
      <c r="B370" s="17" t="s">
        <v>3</v>
      </c>
      <c r="C370" s="29"/>
      <c r="D370" s="159"/>
      <c r="E370" s="159"/>
      <c r="F370" s="159"/>
      <c r="G370" s="159"/>
      <c r="H370" s="45"/>
      <c r="I370" s="168"/>
      <c r="J370" s="169"/>
      <c r="K370" s="170"/>
      <c r="L370" s="170"/>
      <c r="M370" s="45"/>
      <c r="N370" s="159"/>
      <c r="O370" s="159"/>
      <c r="P370" s="159"/>
      <c r="Q370" s="159"/>
      <c r="R370" s="45"/>
      <c r="S370" s="168"/>
      <c r="T370" s="169"/>
      <c r="U370" s="170"/>
      <c r="V370" s="170"/>
      <c r="W370" s="45"/>
      <c r="X370" s="42"/>
      <c r="Y370" s="42"/>
      <c r="Z370" s="42"/>
      <c r="AA370" s="42"/>
      <c r="AB370" s="45"/>
      <c r="AC370" s="42"/>
      <c r="AD370" s="42"/>
      <c r="AE370" s="42"/>
      <c r="AF370" s="42"/>
      <c r="AG370" s="45"/>
      <c r="AH370" s="42"/>
      <c r="AI370" s="42"/>
      <c r="AJ370" s="42"/>
      <c r="AK370" s="42"/>
      <c r="AL370" s="45"/>
      <c r="AM370" s="168"/>
      <c r="AN370" s="169"/>
      <c r="AO370" s="170"/>
      <c r="AP370" s="170"/>
      <c r="AQ370" s="45"/>
      <c r="AR370" s="75"/>
      <c r="AS370" s="76"/>
      <c r="AT370" s="76"/>
      <c r="AU370" s="77"/>
      <c r="AV370" s="45"/>
      <c r="AW370" s="35"/>
      <c r="AX370" s="35"/>
      <c r="AY370" s="35"/>
      <c r="BA370" s="42">
        <f t="shared" si="526"/>
        <v>0</v>
      </c>
      <c r="BB370" s="42">
        <f t="shared" si="527"/>
        <v>0</v>
      </c>
      <c r="BC370" s="42" t="e">
        <f t="shared" si="528"/>
        <v>#DIV/0!</v>
      </c>
      <c r="BD370" s="48">
        <f t="shared" si="529"/>
        <v>0</v>
      </c>
      <c r="BE370" s="48">
        <f t="shared" si="530"/>
        <v>0</v>
      </c>
      <c r="BF370" s="48" t="e">
        <f t="shared" si="531"/>
        <v>#DIV/0!</v>
      </c>
      <c r="BG370" s="50">
        <f t="shared" si="532"/>
        <v>0</v>
      </c>
      <c r="BH370" s="50">
        <f t="shared" si="533"/>
        <v>0</v>
      </c>
      <c r="BI370" s="50" t="e">
        <f t="shared" si="522"/>
        <v>#DIV/0!</v>
      </c>
      <c r="BJ370" s="52">
        <f t="shared" si="534"/>
        <v>0</v>
      </c>
      <c r="BK370" s="52">
        <f t="shared" si="535"/>
        <v>0</v>
      </c>
      <c r="BL370" s="52" t="e">
        <f t="shared" si="523"/>
        <v>#DIV/0!</v>
      </c>
      <c r="BN370" s="65" t="e">
        <f t="shared" ref="BN370:BN387" si="536">+BC370</f>
        <v>#DIV/0!</v>
      </c>
      <c r="BO370" s="66" t="e">
        <f t="shared" ref="BO370:BO387" si="537">+BF370</f>
        <v>#DIV/0!</v>
      </c>
      <c r="BP370" s="67" t="e">
        <f>+BI370</f>
        <v>#DIV/0!</v>
      </c>
      <c r="BQ370" s="68" t="e">
        <f t="shared" ref="BQ370" si="538">+BL370</f>
        <v>#DIV/0!</v>
      </c>
    </row>
    <row r="371" spans="1:69" ht="18" hidden="1" x14ac:dyDescent="0.2">
      <c r="A371" s="228" t="s">
        <v>4</v>
      </c>
      <c r="B371" s="17" t="s">
        <v>5</v>
      </c>
      <c r="C371" s="29"/>
      <c r="D371" s="159"/>
      <c r="E371" s="159"/>
      <c r="F371" s="159"/>
      <c r="G371" s="159"/>
      <c r="H371" s="45"/>
      <c r="I371" s="173"/>
      <c r="J371" s="171"/>
      <c r="K371" s="174"/>
      <c r="L371" s="174"/>
      <c r="M371" s="45"/>
      <c r="N371" s="159"/>
      <c r="O371" s="159"/>
      <c r="P371" s="159"/>
      <c r="Q371" s="159"/>
      <c r="R371" s="45"/>
      <c r="S371" s="173"/>
      <c r="T371" s="171"/>
      <c r="U371" s="174"/>
      <c r="V371" s="174"/>
      <c r="W371" s="45"/>
      <c r="X371" s="42"/>
      <c r="Y371" s="42"/>
      <c r="Z371" s="42"/>
      <c r="AA371" s="42"/>
      <c r="AB371" s="45"/>
      <c r="AC371" s="42"/>
      <c r="AD371" s="42"/>
      <c r="AE371" s="42"/>
      <c r="AF371" s="42"/>
      <c r="AG371" s="45"/>
      <c r="AH371" s="42"/>
      <c r="AI371" s="42"/>
      <c r="AJ371" s="42"/>
      <c r="AK371" s="42"/>
      <c r="AL371" s="45"/>
      <c r="AM371" s="173"/>
      <c r="AN371" s="171"/>
      <c r="AO371" s="174"/>
      <c r="AP371" s="174"/>
      <c r="AQ371" s="45"/>
      <c r="AR371" s="106"/>
      <c r="AS371" s="88"/>
      <c r="AT371" s="88"/>
      <c r="AU371" s="107"/>
      <c r="AV371" s="45"/>
      <c r="AW371" s="35"/>
      <c r="AX371" s="35"/>
      <c r="AY371" s="35"/>
      <c r="BA371" s="42">
        <f t="shared" si="526"/>
        <v>0</v>
      </c>
      <c r="BB371" s="42">
        <f t="shared" si="527"/>
        <v>0</v>
      </c>
      <c r="BC371" s="42" t="e">
        <f t="shared" si="528"/>
        <v>#DIV/0!</v>
      </c>
      <c r="BD371" s="48">
        <f t="shared" si="529"/>
        <v>0</v>
      </c>
      <c r="BE371" s="48">
        <f t="shared" si="530"/>
        <v>0</v>
      </c>
      <c r="BF371" s="48" t="e">
        <f t="shared" si="531"/>
        <v>#DIV/0!</v>
      </c>
      <c r="BG371" s="50">
        <f t="shared" si="532"/>
        <v>0</v>
      </c>
      <c r="BH371" s="50">
        <f t="shared" si="533"/>
        <v>0</v>
      </c>
      <c r="BI371" s="50" t="e">
        <f t="shared" si="522"/>
        <v>#DIV/0!</v>
      </c>
      <c r="BJ371" s="52">
        <f t="shared" si="534"/>
        <v>0</v>
      </c>
      <c r="BK371" s="52">
        <f t="shared" si="535"/>
        <v>0</v>
      </c>
      <c r="BL371" s="52" t="e">
        <f t="shared" si="523"/>
        <v>#DIV/0!</v>
      </c>
      <c r="BN371" s="65" t="e">
        <f t="shared" si="536"/>
        <v>#DIV/0!</v>
      </c>
      <c r="BO371" s="66" t="e">
        <f t="shared" si="537"/>
        <v>#DIV/0!</v>
      </c>
      <c r="BP371" s="67" t="e">
        <f t="shared" ref="BP371" si="539">+BI371</f>
        <v>#DIV/0!</v>
      </c>
      <c r="BQ371" s="68" t="e">
        <f>+BL371</f>
        <v>#DIV/0!</v>
      </c>
    </row>
    <row r="372" spans="1:69" ht="18" hidden="1" x14ac:dyDescent="0.2">
      <c r="A372" s="228"/>
      <c r="B372" s="17" t="s">
        <v>6</v>
      </c>
      <c r="C372" s="29"/>
      <c r="D372" s="159"/>
      <c r="E372" s="159"/>
      <c r="F372" s="159"/>
      <c r="G372" s="159"/>
      <c r="H372" s="45"/>
      <c r="I372" s="173"/>
      <c r="J372" s="171"/>
      <c r="K372" s="174"/>
      <c r="M372" s="45"/>
      <c r="N372" s="159"/>
      <c r="O372" s="159"/>
      <c r="P372" s="159"/>
      <c r="Q372" s="159"/>
      <c r="R372" s="45"/>
      <c r="S372" s="173"/>
      <c r="T372" s="171"/>
      <c r="U372" s="174"/>
      <c r="W372" s="45"/>
      <c r="X372" s="42"/>
      <c r="Y372" s="42"/>
      <c r="Z372" s="42"/>
      <c r="AA372" s="42"/>
      <c r="AB372" s="45"/>
      <c r="AC372" s="42"/>
      <c r="AD372" s="42"/>
      <c r="AE372" s="42"/>
      <c r="AF372" s="42"/>
      <c r="AG372" s="45"/>
      <c r="AH372" s="42"/>
      <c r="AI372" s="42"/>
      <c r="AJ372" s="42"/>
      <c r="AK372" s="42"/>
      <c r="AL372" s="45"/>
      <c r="AM372" s="173"/>
      <c r="AN372" s="171"/>
      <c r="AO372" s="174"/>
      <c r="AP372" s="174"/>
      <c r="AQ372" s="45"/>
      <c r="AR372" s="106"/>
      <c r="AS372" s="88"/>
      <c r="AT372" s="88"/>
      <c r="AU372" s="107"/>
      <c r="AV372" s="45"/>
      <c r="AW372" s="35"/>
      <c r="AX372" s="35"/>
      <c r="AY372" s="35"/>
      <c r="BA372" s="42">
        <f t="shared" si="526"/>
        <v>0</v>
      </c>
      <c r="BB372" s="42">
        <f t="shared" si="527"/>
        <v>0</v>
      </c>
      <c r="BC372" s="42" t="e">
        <f t="shared" si="528"/>
        <v>#DIV/0!</v>
      </c>
      <c r="BD372" s="48">
        <f t="shared" si="529"/>
        <v>0</v>
      </c>
      <c r="BE372" s="48">
        <f t="shared" si="530"/>
        <v>0</v>
      </c>
      <c r="BF372" s="48" t="e">
        <f t="shared" si="531"/>
        <v>#DIV/0!</v>
      </c>
      <c r="BG372" s="50">
        <f t="shared" si="532"/>
        <v>0</v>
      </c>
      <c r="BH372" s="50">
        <f t="shared" si="533"/>
        <v>0</v>
      </c>
      <c r="BI372" s="50" t="e">
        <f t="shared" si="522"/>
        <v>#DIV/0!</v>
      </c>
      <c r="BJ372" s="52">
        <f t="shared" si="534"/>
        <v>0</v>
      </c>
      <c r="BK372" s="52">
        <f t="shared" si="535"/>
        <v>0</v>
      </c>
      <c r="BL372" s="52" t="e">
        <f t="shared" si="523"/>
        <v>#DIV/0!</v>
      </c>
      <c r="BN372" s="65" t="e">
        <f t="shared" si="536"/>
        <v>#DIV/0!</v>
      </c>
      <c r="BO372" s="66" t="e">
        <f t="shared" si="537"/>
        <v>#DIV/0!</v>
      </c>
      <c r="BP372" s="67" t="e">
        <f>+BI372</f>
        <v>#DIV/0!</v>
      </c>
      <c r="BQ372" s="68" t="e">
        <f>+BL372</f>
        <v>#DIV/0!</v>
      </c>
    </row>
    <row r="373" spans="1:69" ht="18" hidden="1" x14ac:dyDescent="0.2">
      <c r="A373" s="1" t="s">
        <v>7</v>
      </c>
      <c r="B373" s="17" t="s">
        <v>8</v>
      </c>
      <c r="C373" s="29"/>
      <c r="D373" s="159"/>
      <c r="E373" s="159"/>
      <c r="F373" s="159"/>
      <c r="G373" s="159"/>
      <c r="H373" s="45"/>
      <c r="I373" s="173"/>
      <c r="J373" s="171"/>
      <c r="K373" s="174"/>
      <c r="L373" s="174"/>
      <c r="M373" s="45"/>
      <c r="N373" s="159"/>
      <c r="O373" s="159"/>
      <c r="P373" s="159"/>
      <c r="Q373" s="159"/>
      <c r="R373" s="45"/>
      <c r="S373" s="173"/>
      <c r="T373" s="171"/>
      <c r="U373" s="174"/>
      <c r="V373" s="174"/>
      <c r="W373" s="45"/>
      <c r="X373" s="42"/>
      <c r="Y373" s="42"/>
      <c r="Z373" s="42"/>
      <c r="AA373" s="42"/>
      <c r="AB373" s="45"/>
      <c r="AC373" s="42"/>
      <c r="AD373" s="42"/>
      <c r="AE373" s="42"/>
      <c r="AF373" s="42"/>
      <c r="AG373" s="45"/>
      <c r="AH373" s="42"/>
      <c r="AI373" s="42"/>
      <c r="AJ373" s="42"/>
      <c r="AK373" s="42"/>
      <c r="AL373" s="45"/>
      <c r="AM373" s="173"/>
      <c r="AN373" s="171"/>
      <c r="AO373" s="174"/>
      <c r="AP373" s="174"/>
      <c r="AQ373" s="45"/>
      <c r="AR373" s="106"/>
      <c r="AS373" s="88"/>
      <c r="AT373" s="88"/>
      <c r="AU373" s="107"/>
      <c r="AV373" s="45"/>
      <c r="AW373" s="35"/>
      <c r="AX373" s="35"/>
      <c r="AY373" s="35"/>
      <c r="BA373" s="42">
        <f t="shared" si="526"/>
        <v>0</v>
      </c>
      <c r="BB373" s="42">
        <f t="shared" si="527"/>
        <v>0</v>
      </c>
      <c r="BC373" s="42" t="e">
        <f t="shared" si="528"/>
        <v>#DIV/0!</v>
      </c>
      <c r="BD373" s="48">
        <f t="shared" si="529"/>
        <v>0</v>
      </c>
      <c r="BE373" s="48">
        <f t="shared" si="530"/>
        <v>0</v>
      </c>
      <c r="BF373" s="48" t="e">
        <f t="shared" si="531"/>
        <v>#DIV/0!</v>
      </c>
      <c r="BG373" s="50">
        <f t="shared" si="532"/>
        <v>0</v>
      </c>
      <c r="BH373" s="50">
        <f t="shared" si="533"/>
        <v>0</v>
      </c>
      <c r="BI373" s="50" t="e">
        <f t="shared" si="522"/>
        <v>#DIV/0!</v>
      </c>
      <c r="BJ373" s="52">
        <f t="shared" si="534"/>
        <v>0</v>
      </c>
      <c r="BK373" s="52">
        <f t="shared" si="535"/>
        <v>0</v>
      </c>
      <c r="BL373" s="52" t="e">
        <f t="shared" si="523"/>
        <v>#DIV/0!</v>
      </c>
      <c r="BN373" s="65" t="e">
        <f t="shared" si="536"/>
        <v>#DIV/0!</v>
      </c>
      <c r="BO373" s="66" t="e">
        <f t="shared" si="537"/>
        <v>#DIV/0!</v>
      </c>
      <c r="BP373" s="67" t="e">
        <f t="shared" ref="BP373:BP384" si="540">+BI373</f>
        <v>#DIV/0!</v>
      </c>
      <c r="BQ373" s="68" t="e">
        <f t="shared" ref="BQ373:BQ387" si="541">+BL373</f>
        <v>#DIV/0!</v>
      </c>
    </row>
    <row r="374" spans="1:69" ht="18" hidden="1" x14ac:dyDescent="0.2">
      <c r="A374" s="229" t="s">
        <v>66</v>
      </c>
      <c r="B374" s="17" t="s">
        <v>9</v>
      </c>
      <c r="C374" s="29"/>
      <c r="D374" s="159"/>
      <c r="E374" s="159"/>
      <c r="F374" s="159"/>
      <c r="G374" s="159"/>
      <c r="H374" s="45"/>
      <c r="I374" s="173"/>
      <c r="J374" s="171"/>
      <c r="K374" s="174"/>
      <c r="L374" s="174"/>
      <c r="M374" s="45"/>
      <c r="N374" s="159"/>
      <c r="O374" s="159"/>
      <c r="P374" s="159"/>
      <c r="Q374" s="159"/>
      <c r="R374" s="45"/>
      <c r="S374" s="173"/>
      <c r="T374" s="171"/>
      <c r="U374" s="174"/>
      <c r="V374" s="174"/>
      <c r="W374" s="45"/>
      <c r="X374" s="42"/>
      <c r="Y374" s="42"/>
      <c r="Z374" s="42"/>
      <c r="AA374" s="42"/>
      <c r="AB374" s="45"/>
      <c r="AC374" s="42"/>
      <c r="AD374" s="42"/>
      <c r="AE374" s="42"/>
      <c r="AF374" s="42"/>
      <c r="AG374" s="45"/>
      <c r="AH374" s="42"/>
      <c r="AI374" s="42"/>
      <c r="AJ374" s="42"/>
      <c r="AK374" s="42"/>
      <c r="AL374" s="45"/>
      <c r="AM374" s="173"/>
      <c r="AN374" s="171"/>
      <c r="AO374" s="174"/>
      <c r="AP374" s="174"/>
      <c r="AQ374" s="45"/>
      <c r="AR374" s="88"/>
      <c r="AS374" s="88"/>
      <c r="AT374" s="88"/>
      <c r="AU374" s="107"/>
      <c r="AV374" s="45"/>
      <c r="AW374" s="35"/>
      <c r="AX374" s="35"/>
      <c r="AY374" s="35"/>
      <c r="BA374" s="42">
        <f t="shared" si="526"/>
        <v>0</v>
      </c>
      <c r="BB374" s="42">
        <f t="shared" si="527"/>
        <v>0</v>
      </c>
      <c r="BC374" s="42" t="e">
        <f t="shared" si="528"/>
        <v>#DIV/0!</v>
      </c>
      <c r="BD374" s="48">
        <f t="shared" si="529"/>
        <v>0</v>
      </c>
      <c r="BE374" s="48">
        <f t="shared" si="530"/>
        <v>0</v>
      </c>
      <c r="BF374" s="48" t="e">
        <f t="shared" si="531"/>
        <v>#DIV/0!</v>
      </c>
      <c r="BG374" s="50">
        <f t="shared" si="532"/>
        <v>0</v>
      </c>
      <c r="BH374" s="50">
        <f t="shared" si="533"/>
        <v>0</v>
      </c>
      <c r="BI374" s="50" t="e">
        <f t="shared" si="522"/>
        <v>#DIV/0!</v>
      </c>
      <c r="BJ374" s="52">
        <f t="shared" si="534"/>
        <v>0</v>
      </c>
      <c r="BK374" s="52">
        <f t="shared" si="535"/>
        <v>0</v>
      </c>
      <c r="BL374" s="52" t="e">
        <f t="shared" si="523"/>
        <v>#DIV/0!</v>
      </c>
      <c r="BN374" s="65" t="e">
        <f t="shared" si="536"/>
        <v>#DIV/0!</v>
      </c>
      <c r="BO374" s="66" t="e">
        <f t="shared" si="537"/>
        <v>#DIV/0!</v>
      </c>
      <c r="BP374" s="67" t="e">
        <f t="shared" si="540"/>
        <v>#DIV/0!</v>
      </c>
      <c r="BQ374" s="68" t="e">
        <f t="shared" si="541"/>
        <v>#DIV/0!</v>
      </c>
    </row>
    <row r="375" spans="1:69" ht="18" hidden="1" x14ac:dyDescent="0.2">
      <c r="A375" s="230"/>
      <c r="B375" s="17" t="s">
        <v>10</v>
      </c>
      <c r="C375" s="29"/>
      <c r="D375" s="159"/>
      <c r="E375" s="159"/>
      <c r="F375" s="159"/>
      <c r="G375" s="159"/>
      <c r="H375" s="45"/>
      <c r="I375" s="173"/>
      <c r="J375" s="171"/>
      <c r="K375" s="174"/>
      <c r="L375" s="174"/>
      <c r="M375" s="45"/>
      <c r="N375" s="159"/>
      <c r="O375" s="159"/>
      <c r="P375" s="159"/>
      <c r="Q375" s="159"/>
      <c r="R375" s="45"/>
      <c r="S375" s="173"/>
      <c r="T375" s="171"/>
      <c r="U375" s="174"/>
      <c r="V375" s="174"/>
      <c r="W375" s="45"/>
      <c r="X375" s="42"/>
      <c r="Y375" s="42"/>
      <c r="Z375" s="42"/>
      <c r="AA375" s="42"/>
      <c r="AB375" s="45"/>
      <c r="AC375" s="42"/>
      <c r="AD375" s="42"/>
      <c r="AE375" s="42"/>
      <c r="AF375" s="42"/>
      <c r="AG375" s="45"/>
      <c r="AH375" s="42"/>
      <c r="AI375" s="42"/>
      <c r="AJ375" s="42"/>
      <c r="AK375" s="42"/>
      <c r="AL375" s="45"/>
      <c r="AM375" s="173"/>
      <c r="AN375" s="171"/>
      <c r="AO375" s="174"/>
      <c r="AP375" s="174"/>
      <c r="AQ375" s="45"/>
      <c r="AR375" s="106"/>
      <c r="AS375" s="88"/>
      <c r="AT375" s="88"/>
      <c r="AU375" s="107"/>
      <c r="AV375" s="45"/>
      <c r="AW375" s="35"/>
      <c r="AX375" s="35"/>
      <c r="AY375" s="35"/>
      <c r="BA375" s="42">
        <f t="shared" si="526"/>
        <v>0</v>
      </c>
      <c r="BB375" s="42">
        <f t="shared" si="527"/>
        <v>0</v>
      </c>
      <c r="BC375" s="42" t="e">
        <f t="shared" si="528"/>
        <v>#DIV/0!</v>
      </c>
      <c r="BD375" s="48">
        <f t="shared" si="529"/>
        <v>0</v>
      </c>
      <c r="BE375" s="48">
        <f t="shared" si="530"/>
        <v>0</v>
      </c>
      <c r="BF375" s="48" t="e">
        <f t="shared" si="531"/>
        <v>#DIV/0!</v>
      </c>
      <c r="BG375" s="50">
        <f t="shared" si="532"/>
        <v>0</v>
      </c>
      <c r="BH375" s="50">
        <f t="shared" si="533"/>
        <v>0</v>
      </c>
      <c r="BI375" s="50" t="e">
        <f t="shared" si="522"/>
        <v>#DIV/0!</v>
      </c>
      <c r="BJ375" s="52">
        <f t="shared" si="534"/>
        <v>0</v>
      </c>
      <c r="BK375" s="52">
        <f t="shared" si="535"/>
        <v>0</v>
      </c>
      <c r="BL375" s="52" t="e">
        <f t="shared" si="523"/>
        <v>#DIV/0!</v>
      </c>
      <c r="BN375" s="65" t="e">
        <f t="shared" si="536"/>
        <v>#DIV/0!</v>
      </c>
      <c r="BO375" s="66" t="e">
        <f t="shared" si="537"/>
        <v>#DIV/0!</v>
      </c>
      <c r="BP375" s="67" t="e">
        <f t="shared" si="540"/>
        <v>#DIV/0!</v>
      </c>
      <c r="BQ375" s="68" t="e">
        <f t="shared" si="541"/>
        <v>#DIV/0!</v>
      </c>
    </row>
    <row r="376" spans="1:69" ht="18" hidden="1" x14ac:dyDescent="0.2">
      <c r="A376" s="229" t="s">
        <v>11</v>
      </c>
      <c r="B376" s="17" t="s">
        <v>12</v>
      </c>
      <c r="C376" s="29"/>
      <c r="D376" s="159"/>
      <c r="E376" s="159"/>
      <c r="F376" s="159"/>
      <c r="G376" s="159"/>
      <c r="H376" s="45"/>
      <c r="I376" s="173"/>
      <c r="J376" s="171"/>
      <c r="K376" s="174"/>
      <c r="L376" s="174"/>
      <c r="M376" s="45"/>
      <c r="N376" s="159"/>
      <c r="O376" s="159"/>
      <c r="P376" s="159"/>
      <c r="Q376" s="159"/>
      <c r="R376" s="45"/>
      <c r="S376" s="173"/>
      <c r="T376" s="171"/>
      <c r="U376" s="174"/>
      <c r="V376" s="174"/>
      <c r="W376" s="45"/>
      <c r="X376" s="42"/>
      <c r="Y376" s="42"/>
      <c r="Z376" s="42"/>
      <c r="AA376" s="42"/>
      <c r="AB376" s="45"/>
      <c r="AC376" s="42"/>
      <c r="AD376" s="42"/>
      <c r="AE376" s="42"/>
      <c r="AF376" s="42"/>
      <c r="AG376" s="45"/>
      <c r="AH376" s="42"/>
      <c r="AI376" s="42"/>
      <c r="AJ376" s="42"/>
      <c r="AK376" s="42"/>
      <c r="AL376" s="45"/>
      <c r="AM376" s="173"/>
      <c r="AN376" s="171"/>
      <c r="AO376" s="174"/>
      <c r="AP376" s="174"/>
      <c r="AQ376" s="45"/>
      <c r="AR376" s="106"/>
      <c r="AS376" s="88"/>
      <c r="AT376" s="88"/>
      <c r="AU376" s="107"/>
      <c r="AV376" s="45"/>
      <c r="AW376" s="35"/>
      <c r="AX376" s="35"/>
      <c r="AY376" s="35"/>
      <c r="BA376" s="42">
        <f t="shared" si="526"/>
        <v>0</v>
      </c>
      <c r="BB376" s="42">
        <f t="shared" si="527"/>
        <v>0</v>
      </c>
      <c r="BC376" s="42" t="e">
        <f t="shared" si="528"/>
        <v>#DIV/0!</v>
      </c>
      <c r="BD376" s="48">
        <f t="shared" si="529"/>
        <v>0</v>
      </c>
      <c r="BE376" s="48">
        <f t="shared" si="530"/>
        <v>0</v>
      </c>
      <c r="BF376" s="48" t="e">
        <f t="shared" si="531"/>
        <v>#DIV/0!</v>
      </c>
      <c r="BG376" s="50">
        <f t="shared" si="532"/>
        <v>0</v>
      </c>
      <c r="BH376" s="50">
        <f t="shared" si="533"/>
        <v>0</v>
      </c>
      <c r="BI376" s="50" t="e">
        <f t="shared" si="522"/>
        <v>#DIV/0!</v>
      </c>
      <c r="BJ376" s="52">
        <f t="shared" si="534"/>
        <v>0</v>
      </c>
      <c r="BK376" s="52">
        <f t="shared" si="535"/>
        <v>0</v>
      </c>
      <c r="BL376" s="52" t="e">
        <f t="shared" si="523"/>
        <v>#DIV/0!</v>
      </c>
      <c r="BN376" s="65" t="e">
        <f t="shared" si="536"/>
        <v>#DIV/0!</v>
      </c>
      <c r="BO376" s="66" t="e">
        <f t="shared" si="537"/>
        <v>#DIV/0!</v>
      </c>
      <c r="BP376" s="67" t="e">
        <f t="shared" si="540"/>
        <v>#DIV/0!</v>
      </c>
      <c r="BQ376" s="68" t="e">
        <f t="shared" si="541"/>
        <v>#DIV/0!</v>
      </c>
    </row>
    <row r="377" spans="1:69" ht="18" hidden="1" x14ac:dyDescent="0.2">
      <c r="A377" s="230"/>
      <c r="B377" s="17" t="s">
        <v>14</v>
      </c>
      <c r="C377" s="29"/>
      <c r="D377" s="159"/>
      <c r="E377" s="159"/>
      <c r="F377" s="159"/>
      <c r="G377" s="159"/>
      <c r="H377" s="45"/>
      <c r="I377" s="173"/>
      <c r="J377" s="171"/>
      <c r="K377" s="174"/>
      <c r="L377" s="174"/>
      <c r="M377" s="45"/>
      <c r="N377" s="159"/>
      <c r="O377" s="159"/>
      <c r="P377" s="159"/>
      <c r="Q377" s="159"/>
      <c r="R377" s="45"/>
      <c r="S377" s="173"/>
      <c r="T377" s="171"/>
      <c r="U377" s="174"/>
      <c r="V377" s="174"/>
      <c r="W377" s="45"/>
      <c r="X377" s="42"/>
      <c r="Y377" s="42"/>
      <c r="Z377" s="42"/>
      <c r="AA377" s="42"/>
      <c r="AB377" s="45"/>
      <c r="AC377" s="42"/>
      <c r="AD377" s="42"/>
      <c r="AE377" s="42"/>
      <c r="AF377" s="42"/>
      <c r="AG377" s="45"/>
      <c r="AH377" s="42"/>
      <c r="AI377" s="42"/>
      <c r="AJ377" s="42"/>
      <c r="AK377" s="42"/>
      <c r="AL377" s="45"/>
      <c r="AM377" s="173"/>
      <c r="AN377" s="171"/>
      <c r="AO377" s="174"/>
      <c r="AP377" s="174"/>
      <c r="AQ377" s="45"/>
      <c r="AR377" s="106"/>
      <c r="AS377" s="88"/>
      <c r="AT377" s="88"/>
      <c r="AU377" s="107"/>
      <c r="AV377" s="45"/>
      <c r="AW377" s="35"/>
      <c r="AX377" s="35"/>
      <c r="AY377" s="35"/>
      <c r="BA377" s="42">
        <f t="shared" si="526"/>
        <v>0</v>
      </c>
      <c r="BB377" s="42">
        <f t="shared" si="527"/>
        <v>0</v>
      </c>
      <c r="BC377" s="42" t="e">
        <f t="shared" si="528"/>
        <v>#DIV/0!</v>
      </c>
      <c r="BD377" s="48">
        <f t="shared" si="529"/>
        <v>0</v>
      </c>
      <c r="BE377" s="48">
        <f t="shared" si="530"/>
        <v>0</v>
      </c>
      <c r="BF377" s="48" t="e">
        <f t="shared" si="531"/>
        <v>#DIV/0!</v>
      </c>
      <c r="BG377" s="50">
        <f t="shared" si="532"/>
        <v>0</v>
      </c>
      <c r="BH377" s="50">
        <f t="shared" si="533"/>
        <v>0</v>
      </c>
      <c r="BI377" s="50" t="e">
        <f t="shared" si="522"/>
        <v>#DIV/0!</v>
      </c>
      <c r="BJ377" s="52">
        <f t="shared" si="534"/>
        <v>0</v>
      </c>
      <c r="BK377" s="52">
        <f t="shared" si="535"/>
        <v>0</v>
      </c>
      <c r="BL377" s="52" t="e">
        <f t="shared" si="523"/>
        <v>#DIV/0!</v>
      </c>
      <c r="BN377" s="65" t="e">
        <f t="shared" si="536"/>
        <v>#DIV/0!</v>
      </c>
      <c r="BO377" s="66" t="e">
        <f t="shared" si="537"/>
        <v>#DIV/0!</v>
      </c>
      <c r="BP377" s="67" t="e">
        <f t="shared" si="540"/>
        <v>#DIV/0!</v>
      </c>
      <c r="BQ377" s="68" t="e">
        <f t="shared" si="541"/>
        <v>#DIV/0!</v>
      </c>
    </row>
    <row r="378" spans="1:69" ht="18" hidden="1" x14ac:dyDescent="0.2">
      <c r="A378" s="2" t="s">
        <v>13</v>
      </c>
      <c r="B378" s="17" t="s">
        <v>15</v>
      </c>
      <c r="C378" s="29"/>
      <c r="D378" s="159"/>
      <c r="E378" s="159"/>
      <c r="F378" s="159"/>
      <c r="G378" s="159"/>
      <c r="H378" s="45"/>
      <c r="I378" s="174">
        <v>1.7</v>
      </c>
      <c r="J378" s="171"/>
      <c r="K378" s="174"/>
      <c r="L378" s="174"/>
      <c r="M378" s="45"/>
      <c r="N378" s="159"/>
      <c r="O378" s="159"/>
      <c r="P378" s="159"/>
      <c r="Q378" s="159"/>
      <c r="R378" s="45"/>
      <c r="S378" s="173"/>
      <c r="T378" s="171"/>
      <c r="U378" s="174"/>
      <c r="V378" s="174"/>
      <c r="W378" s="45"/>
      <c r="X378" s="42"/>
      <c r="Y378" s="42"/>
      <c r="Z378" s="42"/>
      <c r="AA378" s="42"/>
      <c r="AB378" s="45"/>
      <c r="AC378" s="42"/>
      <c r="AD378" s="42"/>
      <c r="AE378" s="42"/>
      <c r="AF378" s="42"/>
      <c r="AG378" s="45"/>
      <c r="AH378" s="42"/>
      <c r="AI378" s="42"/>
      <c r="AJ378" s="42"/>
      <c r="AK378" s="42"/>
      <c r="AL378" s="45"/>
      <c r="AM378" s="173"/>
      <c r="AN378" s="171"/>
      <c r="AO378" s="174"/>
      <c r="AP378" s="174"/>
      <c r="AQ378" s="45"/>
      <c r="AR378" s="106"/>
      <c r="AS378" s="88"/>
      <c r="AT378" s="88"/>
      <c r="AU378" s="107"/>
      <c r="AV378" s="45"/>
      <c r="AW378" s="35"/>
      <c r="AX378" s="35"/>
      <c r="AY378" s="35"/>
      <c r="BA378" s="42">
        <f t="shared" si="526"/>
        <v>1.7</v>
      </c>
      <c r="BB378" s="42">
        <f t="shared" si="527"/>
        <v>1.7</v>
      </c>
      <c r="BC378" s="42">
        <f t="shared" si="528"/>
        <v>1.7</v>
      </c>
      <c r="BD378" s="48">
        <f t="shared" si="529"/>
        <v>0</v>
      </c>
      <c r="BE378" s="48">
        <f t="shared" si="530"/>
        <v>0</v>
      </c>
      <c r="BF378" s="48" t="e">
        <f t="shared" si="531"/>
        <v>#DIV/0!</v>
      </c>
      <c r="BG378" s="50">
        <f t="shared" si="532"/>
        <v>0</v>
      </c>
      <c r="BH378" s="50">
        <f t="shared" si="533"/>
        <v>0</v>
      </c>
      <c r="BI378" s="50" t="e">
        <f t="shared" si="522"/>
        <v>#DIV/0!</v>
      </c>
      <c r="BJ378" s="52">
        <f t="shared" si="534"/>
        <v>0</v>
      </c>
      <c r="BK378" s="52">
        <f t="shared" si="535"/>
        <v>0</v>
      </c>
      <c r="BL378" s="52" t="e">
        <f t="shared" si="523"/>
        <v>#DIV/0!</v>
      </c>
      <c r="BN378" s="65">
        <f t="shared" si="536"/>
        <v>1.7</v>
      </c>
      <c r="BO378" s="66" t="e">
        <f t="shared" si="537"/>
        <v>#DIV/0!</v>
      </c>
      <c r="BP378" s="67" t="e">
        <f>+BI378</f>
        <v>#DIV/0!</v>
      </c>
      <c r="BQ378" s="68" t="e">
        <f t="shared" si="541"/>
        <v>#DIV/0!</v>
      </c>
    </row>
    <row r="379" spans="1:69" ht="18" hidden="1" x14ac:dyDescent="0.2">
      <c r="A379" s="1" t="s">
        <v>28</v>
      </c>
      <c r="B379" s="17" t="s">
        <v>16</v>
      </c>
      <c r="C379" s="29"/>
      <c r="D379" s="159"/>
      <c r="E379" s="159"/>
      <c r="F379" s="159"/>
      <c r="G379" s="159"/>
      <c r="H379" s="45"/>
      <c r="I379" s="174">
        <v>1.4</v>
      </c>
      <c r="J379" s="171"/>
      <c r="K379" s="174"/>
      <c r="L379" s="174"/>
      <c r="M379" s="45"/>
      <c r="N379" s="159"/>
      <c r="O379" s="159"/>
      <c r="P379" s="159"/>
      <c r="Q379" s="159"/>
      <c r="R379" s="45"/>
      <c r="S379" s="173"/>
      <c r="T379" s="171"/>
      <c r="U379" s="174"/>
      <c r="V379" s="174"/>
      <c r="W379" s="45"/>
      <c r="X379" s="42"/>
      <c r="Y379" s="42"/>
      <c r="Z379" s="42"/>
      <c r="AA379" s="42"/>
      <c r="AB379" s="45"/>
      <c r="AC379" s="42"/>
      <c r="AD379" s="42"/>
      <c r="AE379" s="42"/>
      <c r="AF379" s="42"/>
      <c r="AG379" s="45"/>
      <c r="AH379" s="42"/>
      <c r="AI379" s="42"/>
      <c r="AJ379" s="42"/>
      <c r="AK379" s="42"/>
      <c r="AL379" s="45"/>
      <c r="AM379" s="173"/>
      <c r="AN379" s="171"/>
      <c r="AO379" s="174"/>
      <c r="AP379" s="174"/>
      <c r="AQ379" s="45"/>
      <c r="AR379" s="106"/>
      <c r="AS379" s="88"/>
      <c r="AT379" s="88"/>
      <c r="AU379" s="107"/>
      <c r="AV379" s="45"/>
      <c r="AW379" s="35"/>
      <c r="AX379" s="35"/>
      <c r="AY379" s="35"/>
      <c r="BA379" s="42">
        <f t="shared" si="526"/>
        <v>1.4</v>
      </c>
      <c r="BB379" s="42">
        <f t="shared" si="527"/>
        <v>1.4</v>
      </c>
      <c r="BC379" s="42">
        <f t="shared" si="528"/>
        <v>1.4</v>
      </c>
      <c r="BD379" s="48">
        <f t="shared" si="529"/>
        <v>0</v>
      </c>
      <c r="BE379" s="48">
        <f t="shared" si="530"/>
        <v>0</v>
      </c>
      <c r="BF379" s="48" t="e">
        <f t="shared" si="531"/>
        <v>#DIV/0!</v>
      </c>
      <c r="BG379" s="50">
        <f t="shared" si="532"/>
        <v>0</v>
      </c>
      <c r="BH379" s="50">
        <f t="shared" si="533"/>
        <v>0</v>
      </c>
      <c r="BI379" s="50" t="e">
        <f t="shared" si="522"/>
        <v>#DIV/0!</v>
      </c>
      <c r="BJ379" s="52">
        <f t="shared" si="534"/>
        <v>0</v>
      </c>
      <c r="BK379" s="52">
        <f t="shared" si="535"/>
        <v>0</v>
      </c>
      <c r="BL379" s="52" t="e">
        <f t="shared" si="523"/>
        <v>#DIV/0!</v>
      </c>
      <c r="BN379" s="65">
        <f t="shared" si="536"/>
        <v>1.4</v>
      </c>
      <c r="BO379" s="66" t="e">
        <f t="shared" si="537"/>
        <v>#DIV/0!</v>
      </c>
      <c r="BP379" s="67" t="e">
        <f t="shared" si="540"/>
        <v>#DIV/0!</v>
      </c>
      <c r="BQ379" s="68" t="e">
        <f t="shared" si="541"/>
        <v>#DIV/0!</v>
      </c>
    </row>
    <row r="380" spans="1:69" ht="18" hidden="1" x14ac:dyDescent="0.2">
      <c r="A380" s="228" t="s">
        <v>17</v>
      </c>
      <c r="B380" s="17" t="s">
        <v>18</v>
      </c>
      <c r="C380" s="29"/>
      <c r="D380" s="159"/>
      <c r="E380" s="159"/>
      <c r="F380" s="159"/>
      <c r="G380" s="159"/>
      <c r="H380" s="45"/>
      <c r="I380" s="174"/>
      <c r="J380" s="171"/>
      <c r="K380" s="174"/>
      <c r="L380" s="174"/>
      <c r="M380" s="45"/>
      <c r="N380" s="159"/>
      <c r="O380" s="159"/>
      <c r="P380" s="159"/>
      <c r="Q380" s="159"/>
      <c r="R380" s="45"/>
      <c r="S380" s="173"/>
      <c r="T380" s="171"/>
      <c r="U380" s="174"/>
      <c r="V380" s="174"/>
      <c r="W380" s="45"/>
      <c r="X380" s="42"/>
      <c r="Y380" s="42"/>
      <c r="Z380" s="42"/>
      <c r="AA380" s="42"/>
      <c r="AB380" s="45"/>
      <c r="AC380" s="42"/>
      <c r="AD380" s="42"/>
      <c r="AE380" s="42"/>
      <c r="AF380" s="42"/>
      <c r="AG380" s="45"/>
      <c r="AH380" s="42"/>
      <c r="AI380" s="42"/>
      <c r="AJ380" s="42"/>
      <c r="AK380" s="42"/>
      <c r="AL380" s="45"/>
      <c r="AM380" s="173"/>
      <c r="AN380" s="171"/>
      <c r="AO380" s="174"/>
      <c r="AP380" s="174"/>
      <c r="AQ380" s="45"/>
      <c r="AR380" s="106"/>
      <c r="AS380" s="88"/>
      <c r="AT380" s="88"/>
      <c r="AU380" s="107"/>
      <c r="AV380" s="45"/>
      <c r="AW380" s="35"/>
      <c r="AX380" s="35"/>
      <c r="AY380" s="35"/>
      <c r="BA380" s="42">
        <f t="shared" si="526"/>
        <v>0</v>
      </c>
      <c r="BB380" s="42">
        <f t="shared" si="527"/>
        <v>0</v>
      </c>
      <c r="BC380" s="42" t="e">
        <f t="shared" si="528"/>
        <v>#DIV/0!</v>
      </c>
      <c r="BD380" s="48">
        <f t="shared" si="529"/>
        <v>0</v>
      </c>
      <c r="BE380" s="48">
        <f t="shared" si="530"/>
        <v>0</v>
      </c>
      <c r="BF380" s="48" t="e">
        <f t="shared" si="531"/>
        <v>#DIV/0!</v>
      </c>
      <c r="BG380" s="50">
        <f t="shared" si="532"/>
        <v>0</v>
      </c>
      <c r="BH380" s="50">
        <f t="shared" si="533"/>
        <v>0</v>
      </c>
      <c r="BI380" s="50" t="e">
        <f t="shared" si="522"/>
        <v>#DIV/0!</v>
      </c>
      <c r="BJ380" s="52">
        <f t="shared" si="534"/>
        <v>0</v>
      </c>
      <c r="BK380" s="52">
        <f t="shared" si="535"/>
        <v>0</v>
      </c>
      <c r="BL380" s="52" t="e">
        <f t="shared" si="523"/>
        <v>#DIV/0!</v>
      </c>
      <c r="BN380" s="65" t="e">
        <f t="shared" si="536"/>
        <v>#DIV/0!</v>
      </c>
      <c r="BO380" s="66" t="e">
        <f t="shared" si="537"/>
        <v>#DIV/0!</v>
      </c>
      <c r="BP380" s="67" t="e">
        <f t="shared" si="540"/>
        <v>#DIV/0!</v>
      </c>
      <c r="BQ380" s="68" t="e">
        <f t="shared" si="541"/>
        <v>#DIV/0!</v>
      </c>
    </row>
    <row r="381" spans="1:69" ht="18" hidden="1" x14ac:dyDescent="0.2">
      <c r="A381" s="228"/>
      <c r="B381" s="17" t="s">
        <v>19</v>
      </c>
      <c r="C381" s="29"/>
      <c r="D381" s="159"/>
      <c r="E381" s="159"/>
      <c r="F381" s="159"/>
      <c r="G381" s="159"/>
      <c r="H381" s="45"/>
      <c r="I381" s="170"/>
      <c r="J381" s="169"/>
      <c r="K381" s="174"/>
      <c r="L381" s="170"/>
      <c r="M381" s="45"/>
      <c r="N381" s="159"/>
      <c r="O381" s="159"/>
      <c r="P381" s="159"/>
      <c r="Q381" s="159"/>
      <c r="R381" s="45"/>
      <c r="S381" s="168"/>
      <c r="T381" s="169"/>
      <c r="U381" s="170"/>
      <c r="V381" s="170"/>
      <c r="W381" s="45"/>
      <c r="X381" s="42"/>
      <c r="Y381" s="42"/>
      <c r="Z381" s="42"/>
      <c r="AA381" s="42"/>
      <c r="AB381" s="45"/>
      <c r="AC381" s="42"/>
      <c r="AD381" s="42"/>
      <c r="AE381" s="42"/>
      <c r="AF381" s="42"/>
      <c r="AG381" s="45"/>
      <c r="AH381" s="42"/>
      <c r="AI381" s="42"/>
      <c r="AJ381" s="42"/>
      <c r="AK381" s="42"/>
      <c r="AL381" s="45"/>
      <c r="AM381" s="168"/>
      <c r="AN381" s="169"/>
      <c r="AO381" s="170"/>
      <c r="AP381" s="170"/>
      <c r="AQ381" s="45"/>
      <c r="AR381" s="75"/>
      <c r="AS381" s="76"/>
      <c r="AT381" s="76"/>
      <c r="AU381" s="77"/>
      <c r="AV381" s="45"/>
      <c r="AW381" s="35"/>
      <c r="AX381" s="35"/>
      <c r="AY381" s="35"/>
      <c r="BA381" s="42">
        <f t="shared" si="526"/>
        <v>0</v>
      </c>
      <c r="BB381" s="42">
        <f t="shared" si="527"/>
        <v>0</v>
      </c>
      <c r="BC381" s="42" t="e">
        <f t="shared" si="528"/>
        <v>#DIV/0!</v>
      </c>
      <c r="BD381" s="48">
        <f t="shared" si="529"/>
        <v>0</v>
      </c>
      <c r="BE381" s="48">
        <f t="shared" si="530"/>
        <v>0</v>
      </c>
      <c r="BF381" s="48" t="e">
        <f t="shared" si="531"/>
        <v>#DIV/0!</v>
      </c>
      <c r="BG381" s="50">
        <f t="shared" si="532"/>
        <v>0</v>
      </c>
      <c r="BH381" s="50">
        <f t="shared" si="533"/>
        <v>0</v>
      </c>
      <c r="BI381" s="50" t="e">
        <f t="shared" si="522"/>
        <v>#DIV/0!</v>
      </c>
      <c r="BJ381" s="52">
        <f t="shared" si="534"/>
        <v>0</v>
      </c>
      <c r="BK381" s="52">
        <f t="shared" si="535"/>
        <v>0</v>
      </c>
      <c r="BL381" s="52" t="e">
        <f t="shared" si="523"/>
        <v>#DIV/0!</v>
      </c>
      <c r="BN381" s="65" t="e">
        <f t="shared" si="536"/>
        <v>#DIV/0!</v>
      </c>
      <c r="BO381" s="66" t="e">
        <f t="shared" si="537"/>
        <v>#DIV/0!</v>
      </c>
      <c r="BP381" s="67" t="e">
        <f t="shared" si="540"/>
        <v>#DIV/0!</v>
      </c>
      <c r="BQ381" s="68" t="e">
        <f t="shared" si="541"/>
        <v>#DIV/0!</v>
      </c>
    </row>
    <row r="382" spans="1:69" ht="18" hidden="1" x14ac:dyDescent="0.2">
      <c r="A382" s="1" t="s">
        <v>20</v>
      </c>
      <c r="B382" s="17" t="s">
        <v>21</v>
      </c>
      <c r="C382" s="29"/>
      <c r="D382" s="159"/>
      <c r="E382" s="159"/>
      <c r="F382" s="159"/>
      <c r="G382" s="159"/>
      <c r="H382" s="45"/>
      <c r="I382" s="170"/>
      <c r="J382" s="169"/>
      <c r="K382" s="174"/>
      <c r="L382" s="170"/>
      <c r="M382" s="45"/>
      <c r="N382" s="159"/>
      <c r="O382" s="159"/>
      <c r="P382" s="159"/>
      <c r="Q382" s="159"/>
      <c r="R382" s="45"/>
      <c r="S382" s="168"/>
      <c r="T382" s="169"/>
      <c r="U382" s="170"/>
      <c r="V382" s="170"/>
      <c r="W382" s="45"/>
      <c r="X382" s="42"/>
      <c r="Y382" s="42"/>
      <c r="Z382" s="42"/>
      <c r="AA382" s="42"/>
      <c r="AB382" s="45"/>
      <c r="AC382" s="42"/>
      <c r="AD382" s="42"/>
      <c r="AE382" s="42"/>
      <c r="AF382" s="42"/>
      <c r="AG382" s="45"/>
      <c r="AH382" s="42"/>
      <c r="AI382" s="42"/>
      <c r="AJ382" s="42"/>
      <c r="AK382" s="42"/>
      <c r="AL382" s="45"/>
      <c r="AM382" s="168"/>
      <c r="AN382" s="169"/>
      <c r="AO382" s="170"/>
      <c r="AP382" s="170"/>
      <c r="AQ382" s="45"/>
      <c r="AR382" s="75"/>
      <c r="AS382" s="76"/>
      <c r="AT382" s="76"/>
      <c r="AU382" s="77"/>
      <c r="AV382" s="45"/>
      <c r="AW382" s="35"/>
      <c r="AX382" s="35"/>
      <c r="AY382" s="35"/>
      <c r="BA382" s="42">
        <f t="shared" si="526"/>
        <v>0</v>
      </c>
      <c r="BB382" s="42">
        <f t="shared" si="527"/>
        <v>0</v>
      </c>
      <c r="BC382" s="42" t="e">
        <f t="shared" si="528"/>
        <v>#DIV/0!</v>
      </c>
      <c r="BD382" s="48">
        <f t="shared" si="529"/>
        <v>0</v>
      </c>
      <c r="BE382" s="48">
        <f t="shared" si="530"/>
        <v>0</v>
      </c>
      <c r="BF382" s="48" t="e">
        <f t="shared" si="531"/>
        <v>#DIV/0!</v>
      </c>
      <c r="BG382" s="50">
        <f t="shared" si="532"/>
        <v>0</v>
      </c>
      <c r="BH382" s="50">
        <f t="shared" si="533"/>
        <v>0</v>
      </c>
      <c r="BI382" s="50" t="e">
        <f t="shared" si="522"/>
        <v>#DIV/0!</v>
      </c>
      <c r="BJ382" s="52">
        <f t="shared" si="534"/>
        <v>0</v>
      </c>
      <c r="BK382" s="52">
        <f t="shared" si="535"/>
        <v>0</v>
      </c>
      <c r="BL382" s="52" t="e">
        <f t="shared" si="523"/>
        <v>#DIV/0!</v>
      </c>
      <c r="BN382" s="65" t="e">
        <f t="shared" si="536"/>
        <v>#DIV/0!</v>
      </c>
      <c r="BO382" s="66" t="e">
        <f t="shared" si="537"/>
        <v>#DIV/0!</v>
      </c>
      <c r="BP382" s="67" t="e">
        <f t="shared" si="540"/>
        <v>#DIV/0!</v>
      </c>
      <c r="BQ382" s="68" t="e">
        <f t="shared" si="541"/>
        <v>#DIV/0!</v>
      </c>
    </row>
    <row r="383" spans="1:69" ht="18" hidden="1" x14ac:dyDescent="0.2">
      <c r="A383" s="1" t="s">
        <v>22</v>
      </c>
      <c r="B383" s="17" t="s">
        <v>23</v>
      </c>
      <c r="C383" s="29"/>
      <c r="D383" s="159"/>
      <c r="E383" s="159"/>
      <c r="F383" s="159"/>
      <c r="G383" s="159"/>
      <c r="H383" s="45"/>
      <c r="I383" s="170"/>
      <c r="J383" s="169"/>
      <c r="K383" s="174"/>
      <c r="L383" s="170"/>
      <c r="M383" s="45"/>
      <c r="N383" s="159"/>
      <c r="O383" s="159"/>
      <c r="P383" s="159"/>
      <c r="Q383" s="159"/>
      <c r="R383" s="45"/>
      <c r="S383" s="168"/>
      <c r="T383" s="169"/>
      <c r="U383" s="170"/>
      <c r="V383" s="170"/>
      <c r="W383" s="45"/>
      <c r="X383" s="42"/>
      <c r="Y383" s="42"/>
      <c r="Z383" s="42"/>
      <c r="AA383" s="42"/>
      <c r="AB383" s="45"/>
      <c r="AC383" s="42"/>
      <c r="AD383" s="42"/>
      <c r="AE383" s="42"/>
      <c r="AF383" s="42"/>
      <c r="AG383" s="45"/>
      <c r="AH383" s="42"/>
      <c r="AI383" s="42"/>
      <c r="AJ383" s="42"/>
      <c r="AK383" s="42"/>
      <c r="AL383" s="45"/>
      <c r="AM383" s="168"/>
      <c r="AN383" s="169"/>
      <c r="AO383" s="170"/>
      <c r="AP383" s="170"/>
      <c r="AQ383" s="45"/>
      <c r="AR383" s="75"/>
      <c r="AS383" s="76"/>
      <c r="AT383" s="76"/>
      <c r="AU383" s="77"/>
      <c r="AV383" s="45"/>
      <c r="AW383" s="35"/>
      <c r="AX383" s="35"/>
      <c r="AY383" s="35"/>
      <c r="BA383" s="42">
        <f t="shared" si="526"/>
        <v>0</v>
      </c>
      <c r="BB383" s="42">
        <f t="shared" si="527"/>
        <v>0</v>
      </c>
      <c r="BC383" s="42" t="e">
        <f t="shared" si="528"/>
        <v>#DIV/0!</v>
      </c>
      <c r="BD383" s="48">
        <f t="shared" si="529"/>
        <v>0</v>
      </c>
      <c r="BE383" s="48">
        <f t="shared" si="530"/>
        <v>0</v>
      </c>
      <c r="BF383" s="48" t="e">
        <f t="shared" si="531"/>
        <v>#DIV/0!</v>
      </c>
      <c r="BG383" s="50">
        <f t="shared" si="532"/>
        <v>0</v>
      </c>
      <c r="BH383" s="50">
        <f t="shared" si="533"/>
        <v>0</v>
      </c>
      <c r="BI383" s="50" t="e">
        <f t="shared" si="522"/>
        <v>#DIV/0!</v>
      </c>
      <c r="BJ383" s="52">
        <f t="shared" si="534"/>
        <v>0</v>
      </c>
      <c r="BK383" s="52">
        <f t="shared" si="535"/>
        <v>0</v>
      </c>
      <c r="BL383" s="52" t="e">
        <f t="shared" si="523"/>
        <v>#DIV/0!</v>
      </c>
      <c r="BN383" s="65" t="e">
        <f t="shared" si="536"/>
        <v>#DIV/0!</v>
      </c>
      <c r="BO383" s="66" t="e">
        <f t="shared" si="537"/>
        <v>#DIV/0!</v>
      </c>
      <c r="BP383" s="67" t="e">
        <f t="shared" si="540"/>
        <v>#DIV/0!</v>
      </c>
      <c r="BQ383" s="68" t="e">
        <f t="shared" si="541"/>
        <v>#DIV/0!</v>
      </c>
    </row>
    <row r="384" spans="1:69" ht="18" hidden="1" x14ac:dyDescent="0.2">
      <c r="A384" s="1" t="s">
        <v>24</v>
      </c>
      <c r="B384" s="17"/>
      <c r="C384" s="29"/>
      <c r="D384" s="159"/>
      <c r="E384" s="159"/>
      <c r="F384" s="159"/>
      <c r="G384" s="159"/>
      <c r="H384" s="45"/>
      <c r="I384" s="170"/>
      <c r="J384" s="169"/>
      <c r="K384" s="174"/>
      <c r="L384" s="170">
        <v>1</v>
      </c>
      <c r="M384" s="45"/>
      <c r="N384" s="159"/>
      <c r="O384" s="159"/>
      <c r="P384" s="159"/>
      <c r="Q384" s="159"/>
      <c r="R384" s="45"/>
      <c r="S384" s="168"/>
      <c r="T384" s="169"/>
      <c r="U384" s="170"/>
      <c r="V384" s="170"/>
      <c r="W384" s="45"/>
      <c r="X384" s="42"/>
      <c r="Z384" s="42"/>
      <c r="AA384" s="42"/>
      <c r="AB384" s="45"/>
      <c r="AC384" s="42"/>
      <c r="AE384" s="42"/>
      <c r="AF384" s="42"/>
      <c r="AG384" s="45"/>
      <c r="AH384" s="42"/>
      <c r="AJ384" s="42"/>
      <c r="AK384" s="42"/>
      <c r="AL384" s="45"/>
      <c r="AM384" s="168"/>
      <c r="AN384" s="169"/>
      <c r="AO384" s="170"/>
      <c r="AP384" s="170">
        <v>1</v>
      </c>
      <c r="AQ384" s="45"/>
      <c r="AR384" s="75"/>
      <c r="AS384" s="76"/>
      <c r="AT384" s="76"/>
      <c r="AU384" s="77"/>
      <c r="AV384" s="45"/>
      <c r="AW384" s="35"/>
      <c r="AX384" s="35"/>
      <c r="AY384" s="35"/>
      <c r="BA384" s="42">
        <f t="shared" si="526"/>
        <v>0</v>
      </c>
      <c r="BB384" s="42">
        <f t="shared" si="527"/>
        <v>0</v>
      </c>
      <c r="BC384" s="42" t="e">
        <f t="shared" si="528"/>
        <v>#DIV/0!</v>
      </c>
      <c r="BD384" s="48">
        <f t="shared" si="529"/>
        <v>0</v>
      </c>
      <c r="BE384" s="48">
        <f t="shared" si="530"/>
        <v>0</v>
      </c>
      <c r="BF384" s="48" t="e">
        <f t="shared" si="531"/>
        <v>#DIV/0!</v>
      </c>
      <c r="BG384" s="50">
        <f t="shared" si="532"/>
        <v>0</v>
      </c>
      <c r="BH384" s="50">
        <f t="shared" si="533"/>
        <v>0</v>
      </c>
      <c r="BI384" s="50" t="e">
        <f t="shared" si="522"/>
        <v>#DIV/0!</v>
      </c>
      <c r="BJ384" s="52">
        <f t="shared" si="534"/>
        <v>1</v>
      </c>
      <c r="BK384" s="52">
        <f t="shared" si="535"/>
        <v>1</v>
      </c>
      <c r="BL384" s="52">
        <f t="shared" si="523"/>
        <v>1</v>
      </c>
      <c r="BN384" s="65" t="e">
        <f t="shared" si="536"/>
        <v>#DIV/0!</v>
      </c>
      <c r="BO384" s="66" t="e">
        <f t="shared" si="537"/>
        <v>#DIV/0!</v>
      </c>
      <c r="BP384" s="67" t="e">
        <f t="shared" si="540"/>
        <v>#DIV/0!</v>
      </c>
      <c r="BQ384" s="68">
        <f t="shared" si="541"/>
        <v>1</v>
      </c>
    </row>
    <row r="385" spans="1:69" ht="18" hidden="1" x14ac:dyDescent="0.2">
      <c r="A385" s="1" t="s">
        <v>25</v>
      </c>
      <c r="B385" s="17"/>
      <c r="C385" s="29"/>
      <c r="D385" s="159"/>
      <c r="E385" s="159"/>
      <c r="F385" s="159"/>
      <c r="G385" s="159"/>
      <c r="H385" s="45"/>
      <c r="I385" s="170">
        <v>0.4</v>
      </c>
      <c r="J385" s="169"/>
      <c r="K385" s="174"/>
      <c r="L385" s="170"/>
      <c r="M385" s="45"/>
      <c r="N385" s="159"/>
      <c r="O385" s="159"/>
      <c r="P385" s="159"/>
      <c r="Q385" s="159"/>
      <c r="R385" s="45"/>
      <c r="S385" s="168"/>
      <c r="T385" s="169"/>
      <c r="U385" s="170"/>
      <c r="V385" s="170"/>
      <c r="W385" s="45"/>
      <c r="X385" s="42"/>
      <c r="Y385" s="42"/>
      <c r="Z385" s="42"/>
      <c r="AA385" s="42"/>
      <c r="AB385" s="45"/>
      <c r="AC385" s="42"/>
      <c r="AD385" s="42"/>
      <c r="AE385" s="42"/>
      <c r="AF385" s="42"/>
      <c r="AG385" s="45"/>
      <c r="AH385" s="42"/>
      <c r="AI385" s="42"/>
      <c r="AJ385" s="42"/>
      <c r="AK385" s="42"/>
      <c r="AL385" s="45"/>
      <c r="AM385" s="168"/>
      <c r="AN385" s="169"/>
      <c r="AO385" s="170"/>
      <c r="AP385" s="170"/>
      <c r="AQ385" s="45"/>
      <c r="AR385" s="76"/>
      <c r="AS385" s="76"/>
      <c r="AT385" s="76"/>
      <c r="AU385" s="77"/>
      <c r="AV385" s="45"/>
      <c r="AW385" s="35"/>
      <c r="AX385" s="35"/>
      <c r="AY385" s="35"/>
      <c r="BA385" s="42">
        <f t="shared" si="526"/>
        <v>0.4</v>
      </c>
      <c r="BB385" s="42">
        <f t="shared" si="527"/>
        <v>0.4</v>
      </c>
      <c r="BC385" s="42">
        <f t="shared" si="528"/>
        <v>0.4</v>
      </c>
      <c r="BD385" s="48">
        <f t="shared" si="529"/>
        <v>0</v>
      </c>
      <c r="BE385" s="48">
        <f t="shared" si="530"/>
        <v>0</v>
      </c>
      <c r="BF385" s="48" t="e">
        <f t="shared" si="531"/>
        <v>#DIV/0!</v>
      </c>
      <c r="BG385" s="50">
        <f t="shared" si="532"/>
        <v>0</v>
      </c>
      <c r="BH385" s="50">
        <f t="shared" si="533"/>
        <v>0</v>
      </c>
      <c r="BI385" s="50" t="e">
        <f t="shared" si="522"/>
        <v>#DIV/0!</v>
      </c>
      <c r="BJ385" s="52">
        <f t="shared" si="534"/>
        <v>0</v>
      </c>
      <c r="BK385" s="52">
        <f t="shared" si="535"/>
        <v>0</v>
      </c>
      <c r="BL385" s="52" t="e">
        <f t="shared" si="523"/>
        <v>#DIV/0!</v>
      </c>
      <c r="BN385" s="65">
        <f t="shared" si="536"/>
        <v>0.4</v>
      </c>
      <c r="BO385" s="66" t="e">
        <f t="shared" si="537"/>
        <v>#DIV/0!</v>
      </c>
      <c r="BP385" s="67" t="e">
        <f>+BI385</f>
        <v>#DIV/0!</v>
      </c>
      <c r="BQ385" s="68" t="e">
        <f t="shared" si="541"/>
        <v>#DIV/0!</v>
      </c>
    </row>
    <row r="386" spans="1:69" ht="18" hidden="1" x14ac:dyDescent="0.2">
      <c r="A386" s="1" t="s">
        <v>26</v>
      </c>
      <c r="B386" s="17"/>
      <c r="C386" s="29"/>
      <c r="D386" s="159"/>
      <c r="E386" s="159"/>
      <c r="F386" s="159"/>
      <c r="G386" s="159"/>
      <c r="H386" s="45"/>
      <c r="I386" s="168"/>
      <c r="J386" s="175"/>
      <c r="K386" s="176"/>
      <c r="L386" s="177"/>
      <c r="M386" s="45"/>
      <c r="N386" s="159"/>
      <c r="O386" s="159"/>
      <c r="P386" s="159"/>
      <c r="Q386" s="159"/>
      <c r="R386" s="45"/>
      <c r="S386" s="168"/>
      <c r="T386" s="175"/>
      <c r="U386" s="176"/>
      <c r="V386" s="177"/>
      <c r="W386" s="45"/>
      <c r="X386" s="42"/>
      <c r="Y386" s="175"/>
      <c r="Z386" s="176"/>
      <c r="AA386" s="177"/>
      <c r="AB386" s="45"/>
      <c r="AC386" s="42"/>
      <c r="AD386" s="175"/>
      <c r="AE386" s="176"/>
      <c r="AF386" s="177"/>
      <c r="AG386" s="45"/>
      <c r="AH386" s="42"/>
      <c r="AI386" s="175"/>
      <c r="AJ386" s="176"/>
      <c r="AK386" s="177"/>
      <c r="AL386" s="45"/>
      <c r="AM386" s="168"/>
      <c r="AN386" s="175"/>
      <c r="AO386" s="176"/>
      <c r="AP386" s="177"/>
      <c r="AQ386" s="45"/>
      <c r="AR386" s="75"/>
      <c r="AS386" s="125"/>
      <c r="AT386" s="126"/>
      <c r="AU386" s="127"/>
      <c r="AV386" s="45"/>
      <c r="AW386" s="35"/>
      <c r="AX386" s="35"/>
      <c r="AY386" s="35"/>
      <c r="BA386" s="42">
        <f t="shared" si="526"/>
        <v>0</v>
      </c>
      <c r="BB386" s="42">
        <f t="shared" si="527"/>
        <v>0</v>
      </c>
      <c r="BC386" s="42" t="e">
        <f t="shared" si="528"/>
        <v>#DIV/0!</v>
      </c>
      <c r="BD386" s="48">
        <f t="shared" si="529"/>
        <v>0</v>
      </c>
      <c r="BE386" s="48">
        <f t="shared" si="530"/>
        <v>0</v>
      </c>
      <c r="BF386" s="48" t="e">
        <f t="shared" si="531"/>
        <v>#DIV/0!</v>
      </c>
      <c r="BG386" s="50">
        <f t="shared" si="532"/>
        <v>0</v>
      </c>
      <c r="BH386" s="50">
        <f t="shared" si="533"/>
        <v>0</v>
      </c>
      <c r="BI386" s="50" t="e">
        <f t="shared" si="522"/>
        <v>#DIV/0!</v>
      </c>
      <c r="BJ386" s="52">
        <f t="shared" si="534"/>
        <v>0</v>
      </c>
      <c r="BK386" s="52">
        <f t="shared" si="535"/>
        <v>0</v>
      </c>
      <c r="BL386" s="52" t="e">
        <f t="shared" si="523"/>
        <v>#DIV/0!</v>
      </c>
      <c r="BN386" s="65" t="e">
        <f t="shared" si="536"/>
        <v>#DIV/0!</v>
      </c>
      <c r="BO386" s="66" t="e">
        <f t="shared" si="537"/>
        <v>#DIV/0!</v>
      </c>
      <c r="BP386" s="67" t="e">
        <f t="shared" ref="BP386:BP387" si="542">+BI386</f>
        <v>#DIV/0!</v>
      </c>
      <c r="BQ386" s="68" t="e">
        <f t="shared" si="541"/>
        <v>#DIV/0!</v>
      </c>
    </row>
    <row r="387" spans="1:69" ht="18.75" hidden="1" thickBot="1" x14ac:dyDescent="0.25">
      <c r="A387" s="1" t="s">
        <v>27</v>
      </c>
      <c r="B387" s="17"/>
      <c r="C387" s="29"/>
      <c r="D387" s="159"/>
      <c r="E387" s="159"/>
      <c r="F387" s="159"/>
      <c r="G387" s="159"/>
      <c r="H387" s="45"/>
      <c r="I387" s="172"/>
      <c r="J387" s="178"/>
      <c r="K387" s="179"/>
      <c r="L387" s="180"/>
      <c r="M387" s="45"/>
      <c r="N387" s="159"/>
      <c r="O387" s="159"/>
      <c r="P387" s="159"/>
      <c r="Q387" s="159"/>
      <c r="R387" s="45"/>
      <c r="S387" s="172"/>
      <c r="T387" s="178"/>
      <c r="U387" s="179"/>
      <c r="V387" s="180"/>
      <c r="W387" s="45"/>
      <c r="X387" s="42"/>
      <c r="Y387" s="178"/>
      <c r="Z387" s="179"/>
      <c r="AA387" s="180"/>
      <c r="AB387" s="45"/>
      <c r="AC387" s="42"/>
      <c r="AD387" s="178"/>
      <c r="AE387" s="179"/>
      <c r="AF387" s="180"/>
      <c r="AG387" s="45"/>
      <c r="AH387" s="42"/>
      <c r="AI387" s="178"/>
      <c r="AJ387" s="179"/>
      <c r="AK387" s="180"/>
      <c r="AL387" s="45"/>
      <c r="AM387" s="172"/>
      <c r="AN387" s="178"/>
      <c r="AO387" s="179"/>
      <c r="AP387" s="180"/>
      <c r="AQ387" s="45"/>
      <c r="AR387" s="90"/>
      <c r="AS387" s="128"/>
      <c r="AT387" s="129"/>
      <c r="AU387" s="130"/>
      <c r="AV387" s="45"/>
      <c r="AW387" s="35"/>
      <c r="AX387" s="35"/>
      <c r="AY387" s="35"/>
      <c r="BA387" s="42">
        <f t="shared" si="526"/>
        <v>0</v>
      </c>
      <c r="BB387" s="42">
        <f t="shared" si="527"/>
        <v>0</v>
      </c>
      <c r="BC387" s="42" t="e">
        <f t="shared" si="528"/>
        <v>#DIV/0!</v>
      </c>
      <c r="BD387" s="48">
        <f t="shared" si="529"/>
        <v>0</v>
      </c>
      <c r="BE387" s="48">
        <f t="shared" si="530"/>
        <v>0</v>
      </c>
      <c r="BF387" s="48" t="e">
        <f t="shared" si="531"/>
        <v>#DIV/0!</v>
      </c>
      <c r="BG387" s="50">
        <f t="shared" si="532"/>
        <v>0</v>
      </c>
      <c r="BH387" s="50">
        <f t="shared" si="533"/>
        <v>0</v>
      </c>
      <c r="BI387" s="50" t="e">
        <f t="shared" si="522"/>
        <v>#DIV/0!</v>
      </c>
      <c r="BJ387" s="52">
        <f t="shared" si="534"/>
        <v>0</v>
      </c>
      <c r="BK387" s="52">
        <f t="shared" si="535"/>
        <v>0</v>
      </c>
      <c r="BL387" s="52" t="e">
        <f t="shared" si="523"/>
        <v>#DIV/0!</v>
      </c>
      <c r="BN387" s="65" t="e">
        <f t="shared" si="536"/>
        <v>#DIV/0!</v>
      </c>
      <c r="BO387" s="66" t="e">
        <f t="shared" si="537"/>
        <v>#DIV/0!</v>
      </c>
      <c r="BP387" s="67" t="e">
        <f t="shared" si="542"/>
        <v>#DIV/0!</v>
      </c>
      <c r="BQ387" s="68" t="e">
        <f t="shared" si="541"/>
        <v>#DIV/0!</v>
      </c>
    </row>
    <row r="388" spans="1:69" hidden="1" x14ac:dyDescent="0.2"/>
    <row r="389" spans="1:69" ht="15.75" hidden="1" customHeight="1" x14ac:dyDescent="0.2">
      <c r="A389" s="246" t="s">
        <v>63</v>
      </c>
      <c r="B389" s="246"/>
      <c r="C389" s="40"/>
      <c r="D389" s="243" t="s">
        <v>42</v>
      </c>
      <c r="E389" s="243"/>
      <c r="F389" s="243"/>
      <c r="G389" s="243"/>
      <c r="H389" s="43"/>
      <c r="I389" s="243" t="s">
        <v>43</v>
      </c>
      <c r="J389" s="243"/>
      <c r="K389" s="243"/>
      <c r="L389" s="243"/>
      <c r="M389" s="46"/>
      <c r="N389" s="243" t="s">
        <v>44</v>
      </c>
      <c r="O389" s="243"/>
      <c r="P389" s="243"/>
      <c r="Q389" s="243"/>
      <c r="R389" s="43"/>
      <c r="S389" s="242" t="s">
        <v>105</v>
      </c>
      <c r="T389" s="242"/>
      <c r="U389" s="242"/>
      <c r="V389" s="242"/>
      <c r="W389" s="47"/>
      <c r="X389" s="242" t="s">
        <v>46</v>
      </c>
      <c r="Y389" s="242"/>
      <c r="Z389" s="242"/>
      <c r="AA389" s="242"/>
      <c r="AB389" s="47"/>
      <c r="AC389" s="247" t="s">
        <v>47</v>
      </c>
      <c r="AD389" s="247"/>
      <c r="AE389" s="247"/>
      <c r="AF389" s="247"/>
      <c r="AG389" s="43"/>
      <c r="AH389" s="242" t="s">
        <v>48</v>
      </c>
      <c r="AI389" s="242"/>
      <c r="AJ389" s="242"/>
      <c r="AK389" s="242"/>
      <c r="AL389" s="47"/>
      <c r="AM389" s="243" t="s">
        <v>49</v>
      </c>
      <c r="AN389" s="243"/>
      <c r="AO389" s="243"/>
      <c r="AP389" s="243"/>
      <c r="AQ389" s="43"/>
      <c r="AR389" s="243" t="s">
        <v>50</v>
      </c>
      <c r="AS389" s="243"/>
      <c r="AT389" s="243"/>
      <c r="AU389" s="243"/>
      <c r="AV389" s="47"/>
      <c r="AW389" s="247" t="s">
        <v>60</v>
      </c>
      <c r="AX389" s="247"/>
      <c r="AY389" s="247"/>
      <c r="AZ389" s="41"/>
      <c r="BA389" s="242" t="s">
        <v>51</v>
      </c>
      <c r="BB389" s="242"/>
      <c r="BC389" s="242"/>
      <c r="BD389" s="243" t="s">
        <v>52</v>
      </c>
      <c r="BE389" s="243"/>
      <c r="BF389" s="243"/>
      <c r="BG389" s="244" t="s">
        <v>53</v>
      </c>
      <c r="BH389" s="244"/>
      <c r="BI389" s="244"/>
      <c r="BJ389" s="245" t="s">
        <v>56</v>
      </c>
      <c r="BK389" s="245"/>
      <c r="BL389" s="245"/>
      <c r="BM389" s="40"/>
      <c r="BN389" s="40"/>
      <c r="BO389" s="40"/>
      <c r="BP389" s="40"/>
      <c r="BQ389" s="40"/>
    </row>
    <row r="390" spans="1:69" ht="24" hidden="1" x14ac:dyDescent="0.2">
      <c r="A390" s="110">
        <v>46003</v>
      </c>
      <c r="B390" s="69"/>
      <c r="D390" s="36" t="s">
        <v>54</v>
      </c>
      <c r="E390" s="32" t="s">
        <v>55</v>
      </c>
      <c r="F390" s="33" t="s">
        <v>53</v>
      </c>
      <c r="G390" s="53" t="s">
        <v>56</v>
      </c>
      <c r="H390" s="44"/>
      <c r="I390" s="34" t="s">
        <v>54</v>
      </c>
      <c r="J390" s="32" t="s">
        <v>55</v>
      </c>
      <c r="K390" s="33" t="s">
        <v>53</v>
      </c>
      <c r="L390" s="53" t="s">
        <v>56</v>
      </c>
      <c r="M390" s="44"/>
      <c r="N390" s="34" t="s">
        <v>54</v>
      </c>
      <c r="O390" s="32" t="s">
        <v>55</v>
      </c>
      <c r="P390" s="33" t="s">
        <v>53</v>
      </c>
      <c r="Q390" s="53" t="s">
        <v>56</v>
      </c>
      <c r="R390" s="44"/>
      <c r="S390" s="34" t="s">
        <v>54</v>
      </c>
      <c r="T390" s="32" t="s">
        <v>55</v>
      </c>
      <c r="U390" s="33" t="s">
        <v>53</v>
      </c>
      <c r="V390" s="53" t="s">
        <v>56</v>
      </c>
      <c r="W390" s="44"/>
      <c r="X390" s="34" t="s">
        <v>54</v>
      </c>
      <c r="Y390" s="32" t="s">
        <v>55</v>
      </c>
      <c r="Z390" s="33" t="s">
        <v>53</v>
      </c>
      <c r="AA390" s="53" t="s">
        <v>56</v>
      </c>
      <c r="AB390" s="44"/>
      <c r="AC390" s="34" t="s">
        <v>54</v>
      </c>
      <c r="AD390" s="32" t="s">
        <v>55</v>
      </c>
      <c r="AE390" s="33" t="s">
        <v>53</v>
      </c>
      <c r="AF390" s="53" t="s">
        <v>56</v>
      </c>
      <c r="AG390" s="44"/>
      <c r="AH390" s="34" t="s">
        <v>54</v>
      </c>
      <c r="AI390" s="32" t="s">
        <v>55</v>
      </c>
      <c r="AJ390" s="33" t="s">
        <v>53</v>
      </c>
      <c r="AK390" s="53" t="s">
        <v>56</v>
      </c>
      <c r="AL390" s="44"/>
      <c r="AM390" s="34" t="s">
        <v>54</v>
      </c>
      <c r="AN390" s="32" t="s">
        <v>55</v>
      </c>
      <c r="AO390" s="33" t="s">
        <v>53</v>
      </c>
      <c r="AP390" s="53" t="s">
        <v>56</v>
      </c>
      <c r="AQ390" s="44"/>
      <c r="AR390" s="34" t="s">
        <v>54</v>
      </c>
      <c r="AS390" s="32" t="s">
        <v>55</v>
      </c>
      <c r="AT390" s="33" t="s">
        <v>53</v>
      </c>
      <c r="AU390" s="53" t="s">
        <v>56</v>
      </c>
      <c r="AV390" s="44"/>
      <c r="AW390" s="32" t="s">
        <v>55</v>
      </c>
      <c r="AX390" s="33" t="s">
        <v>53</v>
      </c>
      <c r="AY390" s="53" t="s">
        <v>56</v>
      </c>
      <c r="AZ390" s="39"/>
      <c r="BA390" s="49" t="s">
        <v>57</v>
      </c>
      <c r="BB390" s="49" t="s">
        <v>58</v>
      </c>
      <c r="BC390" s="49" t="s">
        <v>59</v>
      </c>
      <c r="BD390" s="37" t="s">
        <v>57</v>
      </c>
      <c r="BE390" s="37" t="s">
        <v>58</v>
      </c>
      <c r="BF390" s="37" t="s">
        <v>59</v>
      </c>
      <c r="BG390" s="38" t="s">
        <v>57</v>
      </c>
      <c r="BH390" s="38" t="s">
        <v>58</v>
      </c>
      <c r="BI390" s="38" t="s">
        <v>59</v>
      </c>
      <c r="BJ390" s="51" t="s">
        <v>57</v>
      </c>
      <c r="BK390" s="51" t="s">
        <v>58</v>
      </c>
      <c r="BL390" s="51" t="s">
        <v>59</v>
      </c>
      <c r="BN390" s="49" t="s">
        <v>59</v>
      </c>
      <c r="BO390" s="37" t="s">
        <v>59</v>
      </c>
      <c r="BP390" s="38" t="s">
        <v>59</v>
      </c>
      <c r="BQ390" s="51" t="s">
        <v>59</v>
      </c>
    </row>
    <row r="391" spans="1:69" ht="18" hidden="1" x14ac:dyDescent="0.2">
      <c r="A391" s="229" t="s">
        <v>0</v>
      </c>
      <c r="B391" s="35" t="s">
        <v>1</v>
      </c>
      <c r="C391" s="29"/>
      <c r="D391" s="159"/>
      <c r="E391" s="159"/>
      <c r="F391" s="159"/>
      <c r="G391" s="159"/>
      <c r="H391" s="45"/>
      <c r="I391" s="168"/>
      <c r="J391" s="169"/>
      <c r="K391" s="170"/>
      <c r="L391" s="170"/>
      <c r="M391" s="45"/>
      <c r="N391" s="159"/>
      <c r="O391" s="159"/>
      <c r="P391" s="159"/>
      <c r="Q391" s="159"/>
      <c r="R391" s="45"/>
      <c r="S391" s="168"/>
      <c r="T391" s="169"/>
      <c r="U391" s="170"/>
      <c r="V391" s="170"/>
      <c r="W391" s="45"/>
      <c r="X391" s="42"/>
      <c r="Y391" s="42"/>
      <c r="Z391" s="42"/>
      <c r="AA391" s="42"/>
      <c r="AB391" s="45"/>
      <c r="AC391" s="42"/>
      <c r="AD391" s="42"/>
      <c r="AE391" s="42"/>
      <c r="AF391" s="42"/>
      <c r="AG391" s="45"/>
      <c r="AH391" s="42"/>
      <c r="AI391" s="42"/>
      <c r="AJ391" s="42"/>
      <c r="AK391" s="42"/>
      <c r="AL391" s="45"/>
      <c r="AM391" s="168"/>
      <c r="AN391" s="169"/>
      <c r="AO391" s="170"/>
      <c r="AP391" s="170"/>
      <c r="AQ391" s="45"/>
      <c r="AR391" s="203"/>
      <c r="AS391" s="204"/>
      <c r="AT391" s="205"/>
      <c r="AU391" s="205"/>
      <c r="AV391" s="45"/>
      <c r="AW391" s="35"/>
      <c r="AX391" s="35"/>
      <c r="AY391" s="35"/>
      <c r="BA391" s="42">
        <f>MIN(D391,I391,N391,S391,X391,AC391,AH391,AM391,AR391)</f>
        <v>0</v>
      </c>
      <c r="BB391" s="42">
        <f>MAX(D391,I391,N391,S391,X391,AC391,AH391,AM391,AR391)</f>
        <v>0</v>
      </c>
      <c r="BC391" s="42" t="e">
        <f>AVERAGE(D391,I391,N391,S391,X391,AC391,AH391,AM391,AR391)</f>
        <v>#DIV/0!</v>
      </c>
      <c r="BD391" s="48">
        <f>MIN(E391,J391,O391,T391,Y391,AD391,AI391,AN391,AS391,AW391)</f>
        <v>0</v>
      </c>
      <c r="BE391" s="48">
        <f>MAX(E391,J391,O391,T391,Y391,AD391,AI391,AN391,AS391,AW391)</f>
        <v>0</v>
      </c>
      <c r="BF391" s="48" t="e">
        <f>AVERAGE(E391,J391,O391,T391,Y391,AD391,AI391,AN391,AS391,AW391)</f>
        <v>#DIV/0!</v>
      </c>
      <c r="BG391" s="50">
        <f>MIN(F391,K391,P391,U391,Z391,AE391,AJ391,AO391,AT391,AX391)</f>
        <v>0</v>
      </c>
      <c r="BH391" s="50">
        <f>MAX(F391,K391,P391,U391,Z391,AE391,AJ391,AO391,AT391,AX391)</f>
        <v>0</v>
      </c>
      <c r="BI391" s="50" t="e">
        <f t="shared" ref="BI391:BI410" si="543">AVERAGE(F391,K391,P391,U391,Z391,AE391,AJ391,AO391,AT391,AX391)</f>
        <v>#DIV/0!</v>
      </c>
      <c r="BJ391" s="52">
        <f>MIN(G391,L391,Q391,V391,AA391,AF391,AK391,AP391,AU391,AY391)</f>
        <v>0</v>
      </c>
      <c r="BK391" s="52">
        <f>MAX(G391,L391,Q391,V391,AA391,AF391,AK391,AP391,AU391,AY391)</f>
        <v>0</v>
      </c>
      <c r="BL391" s="52" t="e">
        <f t="shared" ref="BL391:BL410" si="544">AVERAGE(G391,L391,Q391,V391,AA391,AF391,AK391,AP391,AU391,AY391)</f>
        <v>#DIV/0!</v>
      </c>
      <c r="BN391" s="65" t="e">
        <f>+BC391</f>
        <v>#DIV/0!</v>
      </c>
      <c r="BO391" s="66" t="e">
        <f t="shared" ref="BO391" si="545">+BF391</f>
        <v>#DIV/0!</v>
      </c>
      <c r="BP391" s="67" t="e">
        <f>+BI391</f>
        <v>#DIV/0!</v>
      </c>
      <c r="BQ391" s="68" t="e">
        <f t="shared" ref="BQ391" si="546">+BL391</f>
        <v>#DIV/0!</v>
      </c>
    </row>
    <row r="392" spans="1:69" ht="18" hidden="1" x14ac:dyDescent="0.2">
      <c r="A392" s="241"/>
      <c r="B392" s="17" t="s">
        <v>2</v>
      </c>
      <c r="C392" s="29"/>
      <c r="D392" s="159"/>
      <c r="E392" s="159"/>
      <c r="F392" s="159"/>
      <c r="G392" s="159"/>
      <c r="H392" s="45"/>
      <c r="I392" s="168"/>
      <c r="J392" s="169"/>
      <c r="K392" s="170"/>
      <c r="L392" s="170"/>
      <c r="M392" s="45"/>
      <c r="N392" s="159"/>
      <c r="O392" s="159"/>
      <c r="P392" s="159"/>
      <c r="Q392" s="159"/>
      <c r="R392" s="45"/>
      <c r="S392" s="168"/>
      <c r="T392" s="169"/>
      <c r="U392" s="170"/>
      <c r="V392" s="170"/>
      <c r="W392" s="45"/>
      <c r="X392" s="42"/>
      <c r="Y392" s="42"/>
      <c r="Z392" s="42"/>
      <c r="AA392" s="42"/>
      <c r="AB392" s="45"/>
      <c r="AC392" s="42"/>
      <c r="AD392" s="42"/>
      <c r="AE392" s="42"/>
      <c r="AF392" s="42"/>
      <c r="AG392" s="45"/>
      <c r="AH392" s="42"/>
      <c r="AI392" s="42"/>
      <c r="AJ392" s="42"/>
      <c r="AK392" s="42"/>
      <c r="AL392" s="45"/>
      <c r="AM392" s="168"/>
      <c r="AN392" s="169"/>
      <c r="AO392" s="170"/>
      <c r="AP392" s="170"/>
      <c r="AQ392" s="45"/>
      <c r="AR392" s="203"/>
      <c r="AS392" s="204"/>
      <c r="AT392" s="205"/>
      <c r="AU392" s="205">
        <v>8.1</v>
      </c>
      <c r="AV392" s="45"/>
      <c r="AW392" s="35"/>
      <c r="AX392" s="35"/>
      <c r="AY392" s="35"/>
      <c r="BA392" s="42">
        <f t="shared" ref="BA392:BA410" si="547">MIN(D392,I392,N392,S392,X392,AC392,AH392,AM392,AR392)</f>
        <v>0</v>
      </c>
      <c r="BB392" s="42">
        <f t="shared" ref="BB392:BB410" si="548">MAX(D392,I392,N392,S392,X392,AC392,AH392,AM392,AR392)</f>
        <v>0</v>
      </c>
      <c r="BC392" s="42" t="e">
        <f t="shared" ref="BC392:BC410" si="549">AVERAGE(D392,I392,N392,S392,X392,AC392,AH392,AM392,AR392)</f>
        <v>#DIV/0!</v>
      </c>
      <c r="BD392" s="48">
        <f t="shared" ref="BD392:BD410" si="550">MIN(E392,J392,O392,T392,Y392,AD392,AI392,AN392,AS392,AW392)</f>
        <v>0</v>
      </c>
      <c r="BE392" s="48">
        <f t="shared" ref="BE392:BE410" si="551">MAX(E392,J392,O392,T392,Y392,AD392,AI392,AN392,AS392,AW392)</f>
        <v>0</v>
      </c>
      <c r="BF392" s="48" t="e">
        <f t="shared" ref="BF392:BF410" si="552">AVERAGE(E392,J392,O392,T392,Y392,AD392,AI392,AN392,AS392,AW392)</f>
        <v>#DIV/0!</v>
      </c>
      <c r="BG392" s="50">
        <f t="shared" ref="BG392:BG410" si="553">MIN(F392,K392,P392,U392,Z392,AE392,AJ392,AO392,AT392,AX392)</f>
        <v>0</v>
      </c>
      <c r="BH392" s="50">
        <f t="shared" ref="BH392:BH410" si="554">MAX(F392,K392,P392,U392,Z392,AE392,AJ392,AO392,AT392,AX392)</f>
        <v>0</v>
      </c>
      <c r="BI392" s="50" t="e">
        <f t="shared" si="543"/>
        <v>#DIV/0!</v>
      </c>
      <c r="BJ392" s="52">
        <f t="shared" ref="BJ392:BJ410" si="555">MIN(G392,L392,Q392,V392,AA392,AF392,AK392,AP392,AU392,AY392)</f>
        <v>8.1</v>
      </c>
      <c r="BK392" s="52">
        <f t="shared" ref="BK392:BK410" si="556">MAX(G392,L392,Q392,V392,AA392,AF392,AK392,AP392,AU392,AY392)</f>
        <v>8.1</v>
      </c>
      <c r="BL392" s="52">
        <f t="shared" si="544"/>
        <v>8.1</v>
      </c>
      <c r="BN392" s="65" t="e">
        <f>+BC392</f>
        <v>#DIV/0!</v>
      </c>
      <c r="BO392" s="66" t="e">
        <f>+BF392</f>
        <v>#DIV/0!</v>
      </c>
      <c r="BP392" s="67" t="e">
        <f>+BI392</f>
        <v>#DIV/0!</v>
      </c>
      <c r="BQ392" s="68">
        <f>+BL392</f>
        <v>8.1</v>
      </c>
    </row>
    <row r="393" spans="1:69" ht="18" hidden="1" x14ac:dyDescent="0.2">
      <c r="A393" s="230"/>
      <c r="B393" s="17" t="s">
        <v>3</v>
      </c>
      <c r="C393" s="29"/>
      <c r="D393" s="159"/>
      <c r="E393" s="159"/>
      <c r="F393" s="159"/>
      <c r="G393" s="159"/>
      <c r="H393" s="45"/>
      <c r="I393" s="168"/>
      <c r="J393" s="169"/>
      <c r="K393" s="170"/>
      <c r="L393" s="170"/>
      <c r="M393" s="45"/>
      <c r="N393" s="159"/>
      <c r="O393" s="159"/>
      <c r="P393" s="159"/>
      <c r="Q393" s="159"/>
      <c r="R393" s="45"/>
      <c r="S393" s="168"/>
      <c r="T393" s="169"/>
      <c r="U393" s="170"/>
      <c r="V393" s="170"/>
      <c r="W393" s="45"/>
      <c r="X393" s="42"/>
      <c r="Y393" s="42"/>
      <c r="Z393" s="42"/>
      <c r="AA393" s="42"/>
      <c r="AB393" s="45"/>
      <c r="AC393" s="42"/>
      <c r="AD393" s="42"/>
      <c r="AE393" s="42"/>
      <c r="AF393" s="42"/>
      <c r="AG393" s="45"/>
      <c r="AH393" s="42"/>
      <c r="AI393" s="42"/>
      <c r="AJ393" s="42"/>
      <c r="AK393" s="42"/>
      <c r="AL393" s="45"/>
      <c r="AM393" s="168"/>
      <c r="AN393" s="169"/>
      <c r="AO393" s="170"/>
      <c r="AP393" s="170">
        <v>8.1199999999999992</v>
      </c>
      <c r="AQ393" s="45"/>
      <c r="AR393" s="203"/>
      <c r="AS393" s="204"/>
      <c r="AT393" s="205"/>
      <c r="AU393" s="205"/>
      <c r="AV393" s="45"/>
      <c r="AW393" s="35"/>
      <c r="AX393" s="35"/>
      <c r="AY393" s="35"/>
      <c r="BA393" s="42">
        <f t="shared" si="547"/>
        <v>0</v>
      </c>
      <c r="BB393" s="42">
        <f t="shared" si="548"/>
        <v>0</v>
      </c>
      <c r="BC393" s="42" t="e">
        <f t="shared" si="549"/>
        <v>#DIV/0!</v>
      </c>
      <c r="BD393" s="48">
        <f t="shared" si="550"/>
        <v>0</v>
      </c>
      <c r="BE393" s="48">
        <f t="shared" si="551"/>
        <v>0</v>
      </c>
      <c r="BF393" s="48" t="e">
        <f t="shared" si="552"/>
        <v>#DIV/0!</v>
      </c>
      <c r="BG393" s="50">
        <f t="shared" si="553"/>
        <v>0</v>
      </c>
      <c r="BH393" s="50">
        <f t="shared" si="554"/>
        <v>0</v>
      </c>
      <c r="BI393" s="50" t="e">
        <f t="shared" si="543"/>
        <v>#DIV/0!</v>
      </c>
      <c r="BJ393" s="52">
        <f t="shared" si="555"/>
        <v>8.1199999999999992</v>
      </c>
      <c r="BK393" s="52">
        <f t="shared" si="556"/>
        <v>8.1199999999999992</v>
      </c>
      <c r="BL393" s="52">
        <f t="shared" si="544"/>
        <v>8.1199999999999992</v>
      </c>
      <c r="BN393" s="65" t="e">
        <f t="shared" ref="BN393:BN410" si="557">+BC393</f>
        <v>#DIV/0!</v>
      </c>
      <c r="BO393" s="66" t="e">
        <f t="shared" ref="BO393:BO410" si="558">+BF393</f>
        <v>#DIV/0!</v>
      </c>
      <c r="BP393" s="67" t="e">
        <f>+BI393</f>
        <v>#DIV/0!</v>
      </c>
      <c r="BQ393" s="68">
        <f t="shared" ref="BQ393" si="559">+BL393</f>
        <v>8.1199999999999992</v>
      </c>
    </row>
    <row r="394" spans="1:69" ht="18" hidden="1" x14ac:dyDescent="0.2">
      <c r="A394" s="228" t="s">
        <v>4</v>
      </c>
      <c r="B394" s="17" t="s">
        <v>5</v>
      </c>
      <c r="C394" s="29"/>
      <c r="D394" s="159"/>
      <c r="E394" s="159"/>
      <c r="F394" s="159"/>
      <c r="G394" s="159"/>
      <c r="H394" s="45"/>
      <c r="I394" s="173"/>
      <c r="J394" s="171"/>
      <c r="K394" s="174"/>
      <c r="L394" s="174"/>
      <c r="M394" s="45"/>
      <c r="N394" s="159"/>
      <c r="O394" s="159"/>
      <c r="P394" s="159"/>
      <c r="Q394" s="159"/>
      <c r="R394" s="45"/>
      <c r="S394" s="173"/>
      <c r="T394" s="171"/>
      <c r="U394" s="174"/>
      <c r="V394" s="174"/>
      <c r="W394" s="45"/>
      <c r="X394" s="42"/>
      <c r="Y394" s="42"/>
      <c r="Z394" s="42"/>
      <c r="AA394" s="42"/>
      <c r="AB394" s="45"/>
      <c r="AC394" s="42"/>
      <c r="AD394" s="42"/>
      <c r="AE394" s="42"/>
      <c r="AF394" s="42"/>
      <c r="AG394" s="45"/>
      <c r="AH394" s="42"/>
      <c r="AI394" s="42"/>
      <c r="AJ394" s="42"/>
      <c r="AK394" s="42"/>
      <c r="AL394" s="45"/>
      <c r="AM394" s="173"/>
      <c r="AN394" s="171"/>
      <c r="AO394" s="174"/>
      <c r="AP394" s="174"/>
      <c r="AQ394" s="45"/>
      <c r="AR394" s="208"/>
      <c r="AS394" s="206"/>
      <c r="AT394" s="209"/>
      <c r="AU394" s="209"/>
      <c r="AV394" s="45"/>
      <c r="AW394" s="35"/>
      <c r="AX394" s="35"/>
      <c r="AY394" s="35"/>
      <c r="BA394" s="42">
        <f t="shared" si="547"/>
        <v>0</v>
      </c>
      <c r="BB394" s="42">
        <f t="shared" si="548"/>
        <v>0</v>
      </c>
      <c r="BC394" s="42" t="e">
        <f t="shared" si="549"/>
        <v>#DIV/0!</v>
      </c>
      <c r="BD394" s="48">
        <f t="shared" si="550"/>
        <v>0</v>
      </c>
      <c r="BE394" s="48">
        <f t="shared" si="551"/>
        <v>0</v>
      </c>
      <c r="BF394" s="48" t="e">
        <f t="shared" si="552"/>
        <v>#DIV/0!</v>
      </c>
      <c r="BG394" s="50">
        <f t="shared" si="553"/>
        <v>0</v>
      </c>
      <c r="BH394" s="50">
        <f t="shared" si="554"/>
        <v>0</v>
      </c>
      <c r="BI394" s="50" t="e">
        <f t="shared" si="543"/>
        <v>#DIV/0!</v>
      </c>
      <c r="BJ394" s="52">
        <f t="shared" si="555"/>
        <v>0</v>
      </c>
      <c r="BK394" s="52">
        <f t="shared" si="556"/>
        <v>0</v>
      </c>
      <c r="BL394" s="52" t="e">
        <f t="shared" si="544"/>
        <v>#DIV/0!</v>
      </c>
      <c r="BN394" s="65" t="e">
        <f t="shared" si="557"/>
        <v>#DIV/0!</v>
      </c>
      <c r="BO394" s="66" t="e">
        <f t="shared" si="558"/>
        <v>#DIV/0!</v>
      </c>
      <c r="BP394" s="67" t="e">
        <f t="shared" ref="BP394" si="560">+BI394</f>
        <v>#DIV/0!</v>
      </c>
      <c r="BQ394" s="68" t="e">
        <f>+BL394</f>
        <v>#DIV/0!</v>
      </c>
    </row>
    <row r="395" spans="1:69" ht="18" hidden="1" x14ac:dyDescent="0.2">
      <c r="A395" s="228"/>
      <c r="B395" s="17" t="s">
        <v>6</v>
      </c>
      <c r="C395" s="29"/>
      <c r="D395" s="159"/>
      <c r="E395" s="159"/>
      <c r="F395" s="159"/>
      <c r="G395" s="159"/>
      <c r="H395" s="45"/>
      <c r="I395" s="173"/>
      <c r="J395" s="171"/>
      <c r="K395" s="174"/>
      <c r="M395" s="45"/>
      <c r="N395" s="159"/>
      <c r="O395" s="159"/>
      <c r="P395" s="159"/>
      <c r="Q395" s="159"/>
      <c r="R395" s="45"/>
      <c r="S395" s="173"/>
      <c r="T395" s="171"/>
      <c r="U395" s="174"/>
      <c r="W395" s="45"/>
      <c r="X395" s="42"/>
      <c r="Y395" s="42"/>
      <c r="Z395" s="42"/>
      <c r="AA395" s="42"/>
      <c r="AB395" s="45"/>
      <c r="AC395" s="42"/>
      <c r="AD395" s="42"/>
      <c r="AE395" s="42"/>
      <c r="AF395" s="42"/>
      <c r="AG395" s="45"/>
      <c r="AH395" s="42"/>
      <c r="AI395" s="42"/>
      <c r="AJ395" s="42"/>
      <c r="AK395" s="42"/>
      <c r="AL395" s="45"/>
      <c r="AM395" s="173"/>
      <c r="AN395" s="171"/>
      <c r="AO395" s="174"/>
      <c r="AP395" s="174"/>
      <c r="AQ395" s="45"/>
      <c r="AR395" s="208"/>
      <c r="AS395" s="206"/>
      <c r="AT395" s="209"/>
      <c r="AU395" s="209">
        <v>6.2</v>
      </c>
      <c r="AV395" s="45"/>
      <c r="AW395" s="35"/>
      <c r="AX395" s="35"/>
      <c r="AY395" s="35"/>
      <c r="BA395" s="42">
        <f t="shared" si="547"/>
        <v>0</v>
      </c>
      <c r="BB395" s="42">
        <f t="shared" si="548"/>
        <v>0</v>
      </c>
      <c r="BC395" s="42" t="e">
        <f t="shared" si="549"/>
        <v>#DIV/0!</v>
      </c>
      <c r="BD395" s="48">
        <f t="shared" si="550"/>
        <v>0</v>
      </c>
      <c r="BE395" s="48">
        <f t="shared" si="551"/>
        <v>0</v>
      </c>
      <c r="BF395" s="48" t="e">
        <f t="shared" si="552"/>
        <v>#DIV/0!</v>
      </c>
      <c r="BG395" s="50">
        <f t="shared" si="553"/>
        <v>0</v>
      </c>
      <c r="BH395" s="50">
        <f t="shared" si="554"/>
        <v>0</v>
      </c>
      <c r="BI395" s="50" t="e">
        <f t="shared" si="543"/>
        <v>#DIV/0!</v>
      </c>
      <c r="BJ395" s="52">
        <f t="shared" si="555"/>
        <v>6.2</v>
      </c>
      <c r="BK395" s="52">
        <f t="shared" si="556"/>
        <v>6.2</v>
      </c>
      <c r="BL395" s="52">
        <f t="shared" si="544"/>
        <v>6.2</v>
      </c>
      <c r="BN395" s="65" t="e">
        <f t="shared" si="557"/>
        <v>#DIV/0!</v>
      </c>
      <c r="BO395" s="66" t="e">
        <f t="shared" si="558"/>
        <v>#DIV/0!</v>
      </c>
      <c r="BP395" s="67" t="e">
        <f>+BI395</f>
        <v>#DIV/0!</v>
      </c>
      <c r="BQ395" s="68">
        <f>+BL395</f>
        <v>6.2</v>
      </c>
    </row>
    <row r="396" spans="1:69" ht="18" hidden="1" x14ac:dyDescent="0.2">
      <c r="A396" s="1" t="s">
        <v>7</v>
      </c>
      <c r="B396" s="17" t="s">
        <v>8</v>
      </c>
      <c r="C396" s="29"/>
      <c r="D396" s="159"/>
      <c r="E396" s="159"/>
      <c r="F396" s="159"/>
      <c r="G396" s="159"/>
      <c r="H396" s="45"/>
      <c r="I396" s="173"/>
      <c r="J396" s="171"/>
      <c r="K396" s="174"/>
      <c r="L396" s="174"/>
      <c r="M396" s="45"/>
      <c r="N396" s="159"/>
      <c r="O396" s="159"/>
      <c r="P396" s="159"/>
      <c r="Q396" s="159"/>
      <c r="R396" s="45"/>
      <c r="S396" s="173"/>
      <c r="T396" s="171"/>
      <c r="U396" s="174"/>
      <c r="V396" s="174"/>
      <c r="W396" s="45"/>
      <c r="X396" s="42"/>
      <c r="Y396" s="42"/>
      <c r="Z396" s="42"/>
      <c r="AA396" s="42"/>
      <c r="AB396" s="45"/>
      <c r="AC396" s="42"/>
      <c r="AD396" s="42"/>
      <c r="AE396" s="42"/>
      <c r="AF396" s="42"/>
      <c r="AG396" s="45"/>
      <c r="AH396" s="42"/>
      <c r="AI396" s="42"/>
      <c r="AJ396" s="42"/>
      <c r="AK396" s="42"/>
      <c r="AL396" s="45"/>
      <c r="AM396" s="173"/>
      <c r="AN396" s="171"/>
      <c r="AO396" s="174"/>
      <c r="AP396" s="174"/>
      <c r="AQ396" s="45"/>
      <c r="AR396" s="208"/>
      <c r="AS396" s="206"/>
      <c r="AT396" s="209"/>
      <c r="AU396" s="209"/>
      <c r="AV396" s="45"/>
      <c r="AW396" s="35"/>
      <c r="AX396" s="35"/>
      <c r="AY396" s="35"/>
      <c r="BA396" s="42">
        <f t="shared" si="547"/>
        <v>0</v>
      </c>
      <c r="BB396" s="42">
        <f t="shared" si="548"/>
        <v>0</v>
      </c>
      <c r="BC396" s="42" t="e">
        <f t="shared" si="549"/>
        <v>#DIV/0!</v>
      </c>
      <c r="BD396" s="48">
        <f t="shared" si="550"/>
        <v>0</v>
      </c>
      <c r="BE396" s="48">
        <f t="shared" si="551"/>
        <v>0</v>
      </c>
      <c r="BF396" s="48" t="e">
        <f t="shared" si="552"/>
        <v>#DIV/0!</v>
      </c>
      <c r="BG396" s="50">
        <f t="shared" si="553"/>
        <v>0</v>
      </c>
      <c r="BH396" s="50">
        <f t="shared" si="554"/>
        <v>0</v>
      </c>
      <c r="BI396" s="50" t="e">
        <f t="shared" si="543"/>
        <v>#DIV/0!</v>
      </c>
      <c r="BJ396" s="52">
        <f t="shared" si="555"/>
        <v>0</v>
      </c>
      <c r="BK396" s="52">
        <f t="shared" si="556"/>
        <v>0</v>
      </c>
      <c r="BL396" s="52" t="e">
        <f t="shared" si="544"/>
        <v>#DIV/0!</v>
      </c>
      <c r="BN396" s="65" t="e">
        <f t="shared" si="557"/>
        <v>#DIV/0!</v>
      </c>
      <c r="BO396" s="66" t="e">
        <f t="shared" si="558"/>
        <v>#DIV/0!</v>
      </c>
      <c r="BP396" s="67" t="e">
        <f t="shared" ref="BP396:BP400" si="561">+BI396</f>
        <v>#DIV/0!</v>
      </c>
      <c r="BQ396" s="68" t="e">
        <f t="shared" ref="BQ396:BQ410" si="562">+BL396</f>
        <v>#DIV/0!</v>
      </c>
    </row>
    <row r="397" spans="1:69" ht="18" hidden="1" x14ac:dyDescent="0.2">
      <c r="A397" s="229" t="s">
        <v>66</v>
      </c>
      <c r="B397" s="17" t="s">
        <v>9</v>
      </c>
      <c r="C397" s="29"/>
      <c r="D397" s="159"/>
      <c r="E397" s="159"/>
      <c r="F397" s="159"/>
      <c r="G397" s="159"/>
      <c r="H397" s="45"/>
      <c r="I397" s="173"/>
      <c r="J397" s="171"/>
      <c r="K397" s="174"/>
      <c r="L397" s="174"/>
      <c r="M397" s="45"/>
      <c r="N397" s="159"/>
      <c r="O397" s="159"/>
      <c r="P397" s="159"/>
      <c r="Q397" s="159"/>
      <c r="R397" s="45"/>
      <c r="S397" s="173"/>
      <c r="T397" s="171"/>
      <c r="U397" s="174"/>
      <c r="V397" s="174"/>
      <c r="W397" s="45"/>
      <c r="X397" s="42"/>
      <c r="Y397" s="42"/>
      <c r="Z397" s="42"/>
      <c r="AA397" s="42"/>
      <c r="AB397" s="45"/>
      <c r="AC397" s="42"/>
      <c r="AD397" s="42"/>
      <c r="AE397" s="42"/>
      <c r="AF397" s="42"/>
      <c r="AG397" s="45"/>
      <c r="AH397" s="42"/>
      <c r="AI397" s="42"/>
      <c r="AJ397" s="42"/>
      <c r="AK397" s="42"/>
      <c r="AL397" s="45"/>
      <c r="AM397" s="173"/>
      <c r="AN397" s="171"/>
      <c r="AO397" s="174"/>
      <c r="AP397" s="174"/>
      <c r="AQ397" s="45"/>
      <c r="AR397" s="208"/>
      <c r="AS397" s="206"/>
      <c r="AT397" s="209"/>
      <c r="AU397" s="209"/>
      <c r="AV397" s="45"/>
      <c r="AW397" s="35"/>
      <c r="AX397" s="35"/>
      <c r="AY397" s="35"/>
      <c r="BA397" s="42">
        <f t="shared" si="547"/>
        <v>0</v>
      </c>
      <c r="BB397" s="42">
        <f t="shared" si="548"/>
        <v>0</v>
      </c>
      <c r="BC397" s="42" t="e">
        <f t="shared" si="549"/>
        <v>#DIV/0!</v>
      </c>
      <c r="BD397" s="48">
        <f t="shared" si="550"/>
        <v>0</v>
      </c>
      <c r="BE397" s="48">
        <f t="shared" si="551"/>
        <v>0</v>
      </c>
      <c r="BF397" s="48" t="e">
        <f t="shared" si="552"/>
        <v>#DIV/0!</v>
      </c>
      <c r="BG397" s="50">
        <f t="shared" si="553"/>
        <v>0</v>
      </c>
      <c r="BH397" s="50">
        <f t="shared" si="554"/>
        <v>0</v>
      </c>
      <c r="BI397" s="50" t="e">
        <f t="shared" si="543"/>
        <v>#DIV/0!</v>
      </c>
      <c r="BJ397" s="52">
        <f t="shared" si="555"/>
        <v>0</v>
      </c>
      <c r="BK397" s="52">
        <f t="shared" si="556"/>
        <v>0</v>
      </c>
      <c r="BL397" s="52" t="e">
        <f t="shared" si="544"/>
        <v>#DIV/0!</v>
      </c>
      <c r="BN397" s="65" t="e">
        <f t="shared" si="557"/>
        <v>#DIV/0!</v>
      </c>
      <c r="BO397" s="66" t="e">
        <f t="shared" si="558"/>
        <v>#DIV/0!</v>
      </c>
      <c r="BP397" s="67" t="e">
        <f t="shared" si="561"/>
        <v>#DIV/0!</v>
      </c>
      <c r="BQ397" s="68" t="e">
        <f t="shared" si="562"/>
        <v>#DIV/0!</v>
      </c>
    </row>
    <row r="398" spans="1:69" ht="18" hidden="1" x14ac:dyDescent="0.2">
      <c r="A398" s="230"/>
      <c r="B398" s="17" t="s">
        <v>10</v>
      </c>
      <c r="C398" s="29"/>
      <c r="D398" s="159"/>
      <c r="E398" s="159"/>
      <c r="F398" s="159"/>
      <c r="G398" s="159"/>
      <c r="H398" s="45"/>
      <c r="I398" s="173"/>
      <c r="J398" s="171"/>
      <c r="K398" s="174"/>
      <c r="L398" s="174"/>
      <c r="M398" s="45"/>
      <c r="N398" s="159"/>
      <c r="O398" s="159"/>
      <c r="P398" s="159"/>
      <c r="Q398" s="159"/>
      <c r="R398" s="45"/>
      <c r="S398" s="173"/>
      <c r="T398" s="171"/>
      <c r="U398" s="174"/>
      <c r="V398" s="174"/>
      <c r="W398" s="45"/>
      <c r="X398" s="42"/>
      <c r="Y398" s="42"/>
      <c r="Z398" s="42"/>
      <c r="AA398" s="42"/>
      <c r="AB398" s="45"/>
      <c r="AC398" s="42"/>
      <c r="AD398" s="42"/>
      <c r="AE398" s="42"/>
      <c r="AF398" s="42"/>
      <c r="AG398" s="45"/>
      <c r="AH398" s="42"/>
      <c r="AI398" s="42"/>
      <c r="AJ398" s="42"/>
      <c r="AK398" s="42"/>
      <c r="AL398" s="45"/>
      <c r="AM398" s="173"/>
      <c r="AN398" s="171"/>
      <c r="AO398" s="174"/>
      <c r="AP398" s="174"/>
      <c r="AQ398" s="45"/>
      <c r="AR398" s="208"/>
      <c r="AS398" s="206"/>
      <c r="AT398" s="209"/>
      <c r="AU398" s="209"/>
      <c r="AV398" s="45"/>
      <c r="AW398" s="35"/>
      <c r="AX398" s="35"/>
      <c r="AY398" s="35"/>
      <c r="BA398" s="42">
        <f t="shared" si="547"/>
        <v>0</v>
      </c>
      <c r="BB398" s="42">
        <f t="shared" si="548"/>
        <v>0</v>
      </c>
      <c r="BC398" s="42" t="e">
        <f t="shared" si="549"/>
        <v>#DIV/0!</v>
      </c>
      <c r="BD398" s="48">
        <f t="shared" si="550"/>
        <v>0</v>
      </c>
      <c r="BE398" s="48">
        <f t="shared" si="551"/>
        <v>0</v>
      </c>
      <c r="BF398" s="48" t="e">
        <f t="shared" si="552"/>
        <v>#DIV/0!</v>
      </c>
      <c r="BG398" s="50">
        <f t="shared" si="553"/>
        <v>0</v>
      </c>
      <c r="BH398" s="50">
        <f t="shared" si="554"/>
        <v>0</v>
      </c>
      <c r="BI398" s="50" t="e">
        <f t="shared" si="543"/>
        <v>#DIV/0!</v>
      </c>
      <c r="BJ398" s="52">
        <f t="shared" si="555"/>
        <v>0</v>
      </c>
      <c r="BK398" s="52">
        <f t="shared" si="556"/>
        <v>0</v>
      </c>
      <c r="BL398" s="52" t="e">
        <f t="shared" si="544"/>
        <v>#DIV/0!</v>
      </c>
      <c r="BN398" s="65" t="e">
        <f t="shared" si="557"/>
        <v>#DIV/0!</v>
      </c>
      <c r="BO398" s="66" t="e">
        <f t="shared" si="558"/>
        <v>#DIV/0!</v>
      </c>
      <c r="BP398" s="67" t="e">
        <f t="shared" si="561"/>
        <v>#DIV/0!</v>
      </c>
      <c r="BQ398" s="68" t="e">
        <f t="shared" si="562"/>
        <v>#DIV/0!</v>
      </c>
    </row>
    <row r="399" spans="1:69" ht="18" hidden="1" x14ac:dyDescent="0.2">
      <c r="A399" s="229" t="s">
        <v>11</v>
      </c>
      <c r="B399" s="17" t="s">
        <v>12</v>
      </c>
      <c r="C399" s="29"/>
      <c r="D399" s="159"/>
      <c r="E399" s="159"/>
      <c r="F399" s="159"/>
      <c r="G399" s="159"/>
      <c r="H399" s="45"/>
      <c r="I399" s="173"/>
      <c r="J399" s="171"/>
      <c r="K399" s="174"/>
      <c r="L399" s="174"/>
      <c r="M399" s="45"/>
      <c r="N399" s="159"/>
      <c r="O399" s="159"/>
      <c r="P399" s="159"/>
      <c r="Q399" s="159"/>
      <c r="R399" s="45"/>
      <c r="S399" s="173"/>
      <c r="T399" s="171"/>
      <c r="U399" s="174"/>
      <c r="V399" s="174"/>
      <c r="W399" s="45"/>
      <c r="X399" s="42"/>
      <c r="Y399" s="42"/>
      <c r="Z399" s="42"/>
      <c r="AA399" s="42"/>
      <c r="AB399" s="45"/>
      <c r="AC399" s="42"/>
      <c r="AD399" s="42"/>
      <c r="AE399" s="42"/>
      <c r="AF399" s="42"/>
      <c r="AG399" s="45"/>
      <c r="AH399" s="42"/>
      <c r="AI399" s="42"/>
      <c r="AJ399" s="42"/>
      <c r="AK399" s="42"/>
      <c r="AL399" s="45"/>
      <c r="AM399" s="173"/>
      <c r="AN399" s="171"/>
      <c r="AO399" s="174"/>
      <c r="AP399" s="174"/>
      <c r="AQ399" s="45"/>
      <c r="AR399" s="208"/>
      <c r="AS399" s="206"/>
      <c r="AT399" s="209"/>
      <c r="AU399" s="209"/>
      <c r="AV399" s="45"/>
      <c r="AW399" s="35"/>
      <c r="AX399" s="35"/>
      <c r="AY399" s="35"/>
      <c r="BA399" s="42">
        <f t="shared" si="547"/>
        <v>0</v>
      </c>
      <c r="BB399" s="42">
        <f t="shared" si="548"/>
        <v>0</v>
      </c>
      <c r="BC399" s="42" t="e">
        <f t="shared" si="549"/>
        <v>#DIV/0!</v>
      </c>
      <c r="BD399" s="48">
        <f t="shared" si="550"/>
        <v>0</v>
      </c>
      <c r="BE399" s="48">
        <f t="shared" si="551"/>
        <v>0</v>
      </c>
      <c r="BF399" s="48" t="e">
        <f t="shared" si="552"/>
        <v>#DIV/0!</v>
      </c>
      <c r="BG399" s="50">
        <f t="shared" si="553"/>
        <v>0</v>
      </c>
      <c r="BH399" s="50">
        <f t="shared" si="554"/>
        <v>0</v>
      </c>
      <c r="BI399" s="50" t="e">
        <f t="shared" si="543"/>
        <v>#DIV/0!</v>
      </c>
      <c r="BJ399" s="52">
        <f t="shared" si="555"/>
        <v>0</v>
      </c>
      <c r="BK399" s="52">
        <f t="shared" si="556"/>
        <v>0</v>
      </c>
      <c r="BL399" s="52" t="e">
        <f t="shared" si="544"/>
        <v>#DIV/0!</v>
      </c>
      <c r="BN399" s="65" t="e">
        <f t="shared" si="557"/>
        <v>#DIV/0!</v>
      </c>
      <c r="BO399" s="66" t="e">
        <f t="shared" si="558"/>
        <v>#DIV/0!</v>
      </c>
      <c r="BP399" s="67" t="e">
        <f t="shared" si="561"/>
        <v>#DIV/0!</v>
      </c>
      <c r="BQ399" s="68" t="e">
        <f t="shared" si="562"/>
        <v>#DIV/0!</v>
      </c>
    </row>
    <row r="400" spans="1:69" ht="18" hidden="1" x14ac:dyDescent="0.2">
      <c r="A400" s="230"/>
      <c r="B400" s="17" t="s">
        <v>14</v>
      </c>
      <c r="C400" s="29"/>
      <c r="D400" s="159"/>
      <c r="E400" s="159"/>
      <c r="F400" s="159"/>
      <c r="G400" s="159"/>
      <c r="H400" s="45"/>
      <c r="I400" s="173"/>
      <c r="J400" s="171"/>
      <c r="K400" s="174"/>
      <c r="L400" s="174"/>
      <c r="M400" s="45"/>
      <c r="N400" s="159"/>
      <c r="O400" s="159"/>
      <c r="P400" s="159"/>
      <c r="Q400" s="159"/>
      <c r="R400" s="45"/>
      <c r="S400" s="173"/>
      <c r="T400" s="171"/>
      <c r="U400" s="174"/>
      <c r="V400" s="174"/>
      <c r="W400" s="45"/>
      <c r="X400" s="42"/>
      <c r="Y400" s="42"/>
      <c r="Z400" s="42"/>
      <c r="AA400" s="42"/>
      <c r="AB400" s="45"/>
      <c r="AC400" s="42"/>
      <c r="AD400" s="42"/>
      <c r="AE400" s="42"/>
      <c r="AF400" s="42"/>
      <c r="AG400" s="45"/>
      <c r="AH400" s="42"/>
      <c r="AI400" s="42"/>
      <c r="AJ400" s="42"/>
      <c r="AK400" s="42"/>
      <c r="AL400" s="45"/>
      <c r="AM400" s="173"/>
      <c r="AN400" s="171"/>
      <c r="AO400" s="174"/>
      <c r="AP400" s="174"/>
      <c r="AQ400" s="45"/>
      <c r="AR400" s="208"/>
      <c r="AS400" s="206"/>
      <c r="AT400" s="209"/>
      <c r="AU400" s="209"/>
      <c r="AV400" s="45"/>
      <c r="AW400" s="35"/>
      <c r="AX400" s="35"/>
      <c r="AY400" s="35"/>
      <c r="BA400" s="42">
        <f t="shared" si="547"/>
        <v>0</v>
      </c>
      <c r="BB400" s="42">
        <f t="shared" si="548"/>
        <v>0</v>
      </c>
      <c r="BC400" s="42" t="e">
        <f t="shared" si="549"/>
        <v>#DIV/0!</v>
      </c>
      <c r="BD400" s="48">
        <f t="shared" si="550"/>
        <v>0</v>
      </c>
      <c r="BE400" s="48">
        <f t="shared" si="551"/>
        <v>0</v>
      </c>
      <c r="BF400" s="48" t="e">
        <f t="shared" si="552"/>
        <v>#DIV/0!</v>
      </c>
      <c r="BG400" s="50">
        <f t="shared" si="553"/>
        <v>0</v>
      </c>
      <c r="BH400" s="50">
        <f t="shared" si="554"/>
        <v>0</v>
      </c>
      <c r="BI400" s="50" t="e">
        <f t="shared" si="543"/>
        <v>#DIV/0!</v>
      </c>
      <c r="BJ400" s="52">
        <f t="shared" si="555"/>
        <v>0</v>
      </c>
      <c r="BK400" s="52">
        <f t="shared" si="556"/>
        <v>0</v>
      </c>
      <c r="BL400" s="52" t="e">
        <f t="shared" si="544"/>
        <v>#DIV/0!</v>
      </c>
      <c r="BN400" s="65" t="e">
        <f t="shared" si="557"/>
        <v>#DIV/0!</v>
      </c>
      <c r="BO400" s="66" t="e">
        <f t="shared" si="558"/>
        <v>#DIV/0!</v>
      </c>
      <c r="BP400" s="67" t="e">
        <f t="shared" si="561"/>
        <v>#DIV/0!</v>
      </c>
      <c r="BQ400" s="68" t="e">
        <f t="shared" si="562"/>
        <v>#DIV/0!</v>
      </c>
    </row>
    <row r="401" spans="1:69" ht="18" hidden="1" x14ac:dyDescent="0.2">
      <c r="A401" s="2" t="s">
        <v>13</v>
      </c>
      <c r="B401" s="17" t="s">
        <v>15</v>
      </c>
      <c r="C401" s="29"/>
      <c r="D401" s="159"/>
      <c r="E401" s="159"/>
      <c r="F401" s="159"/>
      <c r="G401" s="159"/>
      <c r="H401" s="45"/>
      <c r="I401" s="174"/>
      <c r="J401" s="171"/>
      <c r="K401" s="174"/>
      <c r="L401" s="174"/>
      <c r="M401" s="45"/>
      <c r="N401" s="159"/>
      <c r="O401" s="159"/>
      <c r="P401" s="159"/>
      <c r="Q401" s="159"/>
      <c r="R401" s="45"/>
      <c r="S401" s="173"/>
      <c r="T401" s="171"/>
      <c r="U401" s="174"/>
      <c r="V401" s="174"/>
      <c r="W401" s="45"/>
      <c r="X401" s="42"/>
      <c r="Y401" s="42"/>
      <c r="Z401" s="42"/>
      <c r="AA401" s="42"/>
      <c r="AB401" s="45"/>
      <c r="AC401" s="42"/>
      <c r="AD401" s="42"/>
      <c r="AE401" s="42"/>
      <c r="AF401" s="42"/>
      <c r="AG401" s="45"/>
      <c r="AH401" s="42"/>
      <c r="AI401" s="42"/>
      <c r="AJ401" s="42"/>
      <c r="AK401" s="42"/>
      <c r="AL401" s="45"/>
      <c r="AM401" s="173"/>
      <c r="AN401" s="171"/>
      <c r="AO401" s="174"/>
      <c r="AP401" s="174"/>
      <c r="AQ401" s="45"/>
      <c r="AR401" s="208"/>
      <c r="AS401" s="206"/>
      <c r="AT401" s="209"/>
      <c r="AU401" s="209"/>
      <c r="AV401" s="45"/>
      <c r="AW401" s="35"/>
      <c r="AX401" s="35"/>
      <c r="AY401" s="35"/>
      <c r="BA401" s="42">
        <f t="shared" si="547"/>
        <v>0</v>
      </c>
      <c r="BB401" s="42">
        <f t="shared" si="548"/>
        <v>0</v>
      </c>
      <c r="BC401" s="42" t="e">
        <f t="shared" si="549"/>
        <v>#DIV/0!</v>
      </c>
      <c r="BD401" s="48">
        <f t="shared" si="550"/>
        <v>0</v>
      </c>
      <c r="BE401" s="48">
        <f t="shared" si="551"/>
        <v>0</v>
      </c>
      <c r="BF401" s="48" t="e">
        <f t="shared" si="552"/>
        <v>#DIV/0!</v>
      </c>
      <c r="BG401" s="50">
        <f t="shared" si="553"/>
        <v>0</v>
      </c>
      <c r="BH401" s="50">
        <f t="shared" si="554"/>
        <v>0</v>
      </c>
      <c r="BI401" s="50" t="e">
        <f t="shared" si="543"/>
        <v>#DIV/0!</v>
      </c>
      <c r="BJ401" s="52">
        <f t="shared" si="555"/>
        <v>0</v>
      </c>
      <c r="BK401" s="52">
        <f t="shared" si="556"/>
        <v>0</v>
      </c>
      <c r="BL401" s="52" t="e">
        <f t="shared" si="544"/>
        <v>#DIV/0!</v>
      </c>
      <c r="BN401" s="65" t="e">
        <f t="shared" si="557"/>
        <v>#DIV/0!</v>
      </c>
      <c r="BO401" s="66" t="e">
        <f t="shared" si="558"/>
        <v>#DIV/0!</v>
      </c>
      <c r="BP401" s="67" t="e">
        <f>+BI401</f>
        <v>#DIV/0!</v>
      </c>
      <c r="BQ401" s="68" t="e">
        <f t="shared" si="562"/>
        <v>#DIV/0!</v>
      </c>
    </row>
    <row r="402" spans="1:69" ht="18" hidden="1" x14ac:dyDescent="0.2">
      <c r="A402" s="1" t="s">
        <v>28</v>
      </c>
      <c r="B402" s="17" t="s">
        <v>16</v>
      </c>
      <c r="C402" s="29"/>
      <c r="D402" s="159"/>
      <c r="E402" s="159"/>
      <c r="F402" s="159"/>
      <c r="G402" s="159"/>
      <c r="H402" s="45"/>
      <c r="I402" s="174"/>
      <c r="J402" s="171"/>
      <c r="K402" s="174"/>
      <c r="L402" s="174"/>
      <c r="M402" s="45"/>
      <c r="N402" s="159"/>
      <c r="O402" s="159"/>
      <c r="P402" s="159"/>
      <c r="Q402" s="159"/>
      <c r="R402" s="45"/>
      <c r="S402" s="173"/>
      <c r="T402" s="171"/>
      <c r="U402" s="174"/>
      <c r="V402" s="174"/>
      <c r="W402" s="45"/>
      <c r="X402" s="42"/>
      <c r="Y402" s="42"/>
      <c r="Z402" s="42"/>
      <c r="AA402" s="42"/>
      <c r="AB402" s="45"/>
      <c r="AC402" s="42"/>
      <c r="AD402" s="42"/>
      <c r="AE402" s="42"/>
      <c r="AF402" s="42"/>
      <c r="AG402" s="45"/>
      <c r="AH402" s="42"/>
      <c r="AI402" s="42"/>
      <c r="AJ402" s="42"/>
      <c r="AK402" s="42"/>
      <c r="AL402" s="45"/>
      <c r="AM402" s="173"/>
      <c r="AN402" s="171"/>
      <c r="AO402" s="174"/>
      <c r="AP402" s="174"/>
      <c r="AQ402" s="45"/>
      <c r="AR402" s="208"/>
      <c r="AS402" s="206"/>
      <c r="AT402" s="209"/>
      <c r="AU402" s="209"/>
      <c r="AV402" s="45"/>
      <c r="AW402" s="35"/>
      <c r="AX402" s="35"/>
      <c r="AY402" s="35"/>
      <c r="BA402" s="42">
        <f t="shared" si="547"/>
        <v>0</v>
      </c>
      <c r="BB402" s="42">
        <f t="shared" si="548"/>
        <v>0</v>
      </c>
      <c r="BC402" s="42" t="e">
        <f t="shared" si="549"/>
        <v>#DIV/0!</v>
      </c>
      <c r="BD402" s="48">
        <f t="shared" si="550"/>
        <v>0</v>
      </c>
      <c r="BE402" s="48">
        <f t="shared" si="551"/>
        <v>0</v>
      </c>
      <c r="BF402" s="48" t="e">
        <f t="shared" si="552"/>
        <v>#DIV/0!</v>
      </c>
      <c r="BG402" s="50">
        <f t="shared" si="553"/>
        <v>0</v>
      </c>
      <c r="BH402" s="50">
        <f t="shared" si="554"/>
        <v>0</v>
      </c>
      <c r="BI402" s="50" t="e">
        <f t="shared" si="543"/>
        <v>#DIV/0!</v>
      </c>
      <c r="BJ402" s="52">
        <f t="shared" si="555"/>
        <v>0</v>
      </c>
      <c r="BK402" s="52">
        <f t="shared" si="556"/>
        <v>0</v>
      </c>
      <c r="BL402" s="52" t="e">
        <f t="shared" si="544"/>
        <v>#DIV/0!</v>
      </c>
      <c r="BN402" s="65" t="e">
        <f t="shared" si="557"/>
        <v>#DIV/0!</v>
      </c>
      <c r="BO402" s="66" t="e">
        <f t="shared" si="558"/>
        <v>#DIV/0!</v>
      </c>
      <c r="BP402" s="67" t="e">
        <f t="shared" ref="BP402:BP407" si="563">+BI402</f>
        <v>#DIV/0!</v>
      </c>
      <c r="BQ402" s="68" t="e">
        <f t="shared" si="562"/>
        <v>#DIV/0!</v>
      </c>
    </row>
    <row r="403" spans="1:69" ht="18" hidden="1" x14ac:dyDescent="0.2">
      <c r="A403" s="228" t="s">
        <v>17</v>
      </c>
      <c r="B403" s="17" t="s">
        <v>18</v>
      </c>
      <c r="C403" s="29"/>
      <c r="D403" s="159"/>
      <c r="E403" s="159"/>
      <c r="F403" s="159"/>
      <c r="G403" s="159"/>
      <c r="H403" s="45"/>
      <c r="I403" s="174"/>
      <c r="J403" s="171"/>
      <c r="K403" s="174"/>
      <c r="L403" s="174"/>
      <c r="M403" s="45"/>
      <c r="N403" s="159"/>
      <c r="O403" s="159"/>
      <c r="P403" s="159"/>
      <c r="Q403" s="159"/>
      <c r="R403" s="45"/>
      <c r="S403" s="173"/>
      <c r="T403" s="171"/>
      <c r="U403" s="174"/>
      <c r="V403" s="174"/>
      <c r="W403" s="45"/>
      <c r="X403" s="42"/>
      <c r="Y403" s="42"/>
      <c r="Z403" s="42"/>
      <c r="AA403" s="42"/>
      <c r="AB403" s="45"/>
      <c r="AC403" s="42"/>
      <c r="AD403" s="42"/>
      <c r="AE403" s="42"/>
      <c r="AF403" s="42"/>
      <c r="AG403" s="45"/>
      <c r="AH403" s="42"/>
      <c r="AI403" s="42"/>
      <c r="AJ403" s="42"/>
      <c r="AK403" s="42"/>
      <c r="AL403" s="45"/>
      <c r="AM403" s="173"/>
      <c r="AN403" s="171"/>
      <c r="AO403" s="174"/>
      <c r="AP403" s="174"/>
      <c r="AQ403" s="45"/>
      <c r="AR403" s="208"/>
      <c r="AS403" s="206"/>
      <c r="AT403" s="209"/>
      <c r="AU403" s="209"/>
      <c r="AV403" s="45"/>
      <c r="AW403" s="35"/>
      <c r="AX403" s="35"/>
      <c r="AY403" s="35"/>
      <c r="BA403" s="42">
        <f t="shared" si="547"/>
        <v>0</v>
      </c>
      <c r="BB403" s="42">
        <f t="shared" si="548"/>
        <v>0</v>
      </c>
      <c r="BC403" s="42" t="e">
        <f t="shared" si="549"/>
        <v>#DIV/0!</v>
      </c>
      <c r="BD403" s="48">
        <f t="shared" si="550"/>
        <v>0</v>
      </c>
      <c r="BE403" s="48">
        <f t="shared" si="551"/>
        <v>0</v>
      </c>
      <c r="BF403" s="48" t="e">
        <f t="shared" si="552"/>
        <v>#DIV/0!</v>
      </c>
      <c r="BG403" s="50">
        <f t="shared" si="553"/>
        <v>0</v>
      </c>
      <c r="BH403" s="50">
        <f t="shared" si="554"/>
        <v>0</v>
      </c>
      <c r="BI403" s="50" t="e">
        <f t="shared" si="543"/>
        <v>#DIV/0!</v>
      </c>
      <c r="BJ403" s="52">
        <f t="shared" si="555"/>
        <v>0</v>
      </c>
      <c r="BK403" s="52">
        <f t="shared" si="556"/>
        <v>0</v>
      </c>
      <c r="BL403" s="52" t="e">
        <f t="shared" si="544"/>
        <v>#DIV/0!</v>
      </c>
      <c r="BN403" s="65" t="e">
        <f t="shared" si="557"/>
        <v>#DIV/0!</v>
      </c>
      <c r="BO403" s="66" t="e">
        <f t="shared" si="558"/>
        <v>#DIV/0!</v>
      </c>
      <c r="BP403" s="67" t="e">
        <f t="shared" si="563"/>
        <v>#DIV/0!</v>
      </c>
      <c r="BQ403" s="68" t="e">
        <f t="shared" si="562"/>
        <v>#DIV/0!</v>
      </c>
    </row>
    <row r="404" spans="1:69" ht="18" hidden="1" x14ac:dyDescent="0.2">
      <c r="A404" s="228"/>
      <c r="B404" s="17" t="s">
        <v>19</v>
      </c>
      <c r="C404" s="29"/>
      <c r="D404" s="159"/>
      <c r="E404" s="159"/>
      <c r="F404" s="159"/>
      <c r="G404" s="159"/>
      <c r="H404" s="45"/>
      <c r="I404" s="170"/>
      <c r="J404" s="169"/>
      <c r="K404" s="174"/>
      <c r="L404" s="170"/>
      <c r="M404" s="45"/>
      <c r="N404" s="159"/>
      <c r="O404" s="159"/>
      <c r="P404" s="159"/>
      <c r="Q404" s="159"/>
      <c r="R404" s="45"/>
      <c r="S404" s="168"/>
      <c r="T404" s="169"/>
      <c r="U404" s="170"/>
      <c r="V404" s="170"/>
      <c r="W404" s="45"/>
      <c r="X404" s="42"/>
      <c r="Y404" s="42"/>
      <c r="Z404" s="42"/>
      <c r="AA404" s="42"/>
      <c r="AB404" s="45"/>
      <c r="AC404" s="42"/>
      <c r="AD404" s="42"/>
      <c r="AE404" s="42"/>
      <c r="AF404" s="42"/>
      <c r="AG404" s="45"/>
      <c r="AH404" s="42"/>
      <c r="AI404" s="42"/>
      <c r="AJ404" s="42"/>
      <c r="AK404" s="42"/>
      <c r="AL404" s="45"/>
      <c r="AM404" s="168"/>
      <c r="AN404" s="169"/>
      <c r="AO404" s="170"/>
      <c r="AP404" s="170"/>
      <c r="AQ404" s="45"/>
      <c r="AR404" s="203"/>
      <c r="AS404" s="204"/>
      <c r="AT404" s="205"/>
      <c r="AU404" s="205"/>
      <c r="AV404" s="45"/>
      <c r="AW404" s="35"/>
      <c r="AX404" s="35"/>
      <c r="AY404" s="35"/>
      <c r="BA404" s="42">
        <f t="shared" si="547"/>
        <v>0</v>
      </c>
      <c r="BB404" s="42">
        <f t="shared" si="548"/>
        <v>0</v>
      </c>
      <c r="BC404" s="42" t="e">
        <f t="shared" si="549"/>
        <v>#DIV/0!</v>
      </c>
      <c r="BD404" s="48">
        <f t="shared" si="550"/>
        <v>0</v>
      </c>
      <c r="BE404" s="48">
        <f t="shared" si="551"/>
        <v>0</v>
      </c>
      <c r="BF404" s="48" t="e">
        <f t="shared" si="552"/>
        <v>#DIV/0!</v>
      </c>
      <c r="BG404" s="50">
        <f t="shared" si="553"/>
        <v>0</v>
      </c>
      <c r="BH404" s="50">
        <f t="shared" si="554"/>
        <v>0</v>
      </c>
      <c r="BI404" s="50" t="e">
        <f t="shared" si="543"/>
        <v>#DIV/0!</v>
      </c>
      <c r="BJ404" s="52">
        <f t="shared" si="555"/>
        <v>0</v>
      </c>
      <c r="BK404" s="52">
        <f t="shared" si="556"/>
        <v>0</v>
      </c>
      <c r="BL404" s="52" t="e">
        <f t="shared" si="544"/>
        <v>#DIV/0!</v>
      </c>
      <c r="BN404" s="65" t="e">
        <f t="shared" si="557"/>
        <v>#DIV/0!</v>
      </c>
      <c r="BO404" s="66" t="e">
        <f t="shared" si="558"/>
        <v>#DIV/0!</v>
      </c>
      <c r="BP404" s="67" t="e">
        <f t="shared" si="563"/>
        <v>#DIV/0!</v>
      </c>
      <c r="BQ404" s="68" t="e">
        <f t="shared" si="562"/>
        <v>#DIV/0!</v>
      </c>
    </row>
    <row r="405" spans="1:69" ht="18" hidden="1" x14ac:dyDescent="0.2">
      <c r="A405" s="1" t="s">
        <v>20</v>
      </c>
      <c r="B405" s="17" t="s">
        <v>21</v>
      </c>
      <c r="C405" s="29"/>
      <c r="D405" s="159"/>
      <c r="E405" s="159"/>
      <c r="F405" s="159"/>
      <c r="G405" s="159"/>
      <c r="H405" s="45"/>
      <c r="I405" s="170"/>
      <c r="J405" s="169"/>
      <c r="K405" s="174"/>
      <c r="L405" s="170"/>
      <c r="M405" s="45"/>
      <c r="N405" s="159"/>
      <c r="O405" s="159"/>
      <c r="P405" s="159"/>
      <c r="Q405" s="159"/>
      <c r="R405" s="45"/>
      <c r="S405" s="168"/>
      <c r="T405" s="169"/>
      <c r="U405" s="170"/>
      <c r="V405" s="170"/>
      <c r="W405" s="45"/>
      <c r="X405" s="42"/>
      <c r="Y405" s="42"/>
      <c r="Z405" s="42"/>
      <c r="AA405" s="42"/>
      <c r="AB405" s="45"/>
      <c r="AC405" s="42"/>
      <c r="AD405" s="42"/>
      <c r="AE405" s="42"/>
      <c r="AF405" s="42"/>
      <c r="AG405" s="45"/>
      <c r="AH405" s="42"/>
      <c r="AI405" s="42"/>
      <c r="AJ405" s="42"/>
      <c r="AK405" s="42"/>
      <c r="AL405" s="45"/>
      <c r="AM405" s="168"/>
      <c r="AN405" s="169"/>
      <c r="AO405" s="170"/>
      <c r="AP405" s="170"/>
      <c r="AQ405" s="45"/>
      <c r="AR405" s="203"/>
      <c r="AS405" s="204"/>
      <c r="AT405" s="205"/>
      <c r="AU405" s="205"/>
      <c r="AV405" s="45"/>
      <c r="AW405" s="35"/>
      <c r="AX405" s="35"/>
      <c r="AY405" s="35"/>
      <c r="BA405" s="42">
        <f t="shared" si="547"/>
        <v>0</v>
      </c>
      <c r="BB405" s="42">
        <f t="shared" si="548"/>
        <v>0</v>
      </c>
      <c r="BC405" s="42" t="e">
        <f t="shared" si="549"/>
        <v>#DIV/0!</v>
      </c>
      <c r="BD405" s="48">
        <f t="shared" si="550"/>
        <v>0</v>
      </c>
      <c r="BE405" s="48">
        <f t="shared" si="551"/>
        <v>0</v>
      </c>
      <c r="BF405" s="48" t="e">
        <f t="shared" si="552"/>
        <v>#DIV/0!</v>
      </c>
      <c r="BG405" s="50">
        <f t="shared" si="553"/>
        <v>0</v>
      </c>
      <c r="BH405" s="50">
        <f t="shared" si="554"/>
        <v>0</v>
      </c>
      <c r="BI405" s="50" t="e">
        <f t="shared" si="543"/>
        <v>#DIV/0!</v>
      </c>
      <c r="BJ405" s="52">
        <f t="shared" si="555"/>
        <v>0</v>
      </c>
      <c r="BK405" s="52">
        <f t="shared" si="556"/>
        <v>0</v>
      </c>
      <c r="BL405" s="52" t="e">
        <f t="shared" si="544"/>
        <v>#DIV/0!</v>
      </c>
      <c r="BN405" s="65" t="e">
        <f t="shared" si="557"/>
        <v>#DIV/0!</v>
      </c>
      <c r="BO405" s="66" t="e">
        <f t="shared" si="558"/>
        <v>#DIV/0!</v>
      </c>
      <c r="BP405" s="67" t="e">
        <f t="shared" si="563"/>
        <v>#DIV/0!</v>
      </c>
      <c r="BQ405" s="68" t="e">
        <f t="shared" si="562"/>
        <v>#DIV/0!</v>
      </c>
    </row>
    <row r="406" spans="1:69" ht="18" hidden="1" x14ac:dyDescent="0.2">
      <c r="A406" s="1" t="s">
        <v>22</v>
      </c>
      <c r="B406" s="17" t="s">
        <v>23</v>
      </c>
      <c r="C406" s="29"/>
      <c r="D406" s="159"/>
      <c r="E406" s="159"/>
      <c r="F406" s="159"/>
      <c r="G406" s="159"/>
      <c r="H406" s="45"/>
      <c r="I406" s="170"/>
      <c r="J406" s="169"/>
      <c r="K406" s="174"/>
      <c r="L406" s="170"/>
      <c r="M406" s="45"/>
      <c r="N406" s="159"/>
      <c r="O406" s="159"/>
      <c r="P406" s="159"/>
      <c r="Q406" s="159"/>
      <c r="R406" s="45"/>
      <c r="S406" s="168"/>
      <c r="T406" s="169"/>
      <c r="U406" s="170"/>
      <c r="V406" s="170"/>
      <c r="W406" s="45"/>
      <c r="X406" s="42"/>
      <c r="Y406" s="42"/>
      <c r="Z406" s="42"/>
      <c r="AA406" s="42"/>
      <c r="AB406" s="45"/>
      <c r="AC406" s="42"/>
      <c r="AD406" s="42"/>
      <c r="AE406" s="42"/>
      <c r="AF406" s="42"/>
      <c r="AG406" s="45"/>
      <c r="AH406" s="42"/>
      <c r="AI406" s="42"/>
      <c r="AJ406" s="42"/>
      <c r="AK406" s="42"/>
      <c r="AL406" s="45"/>
      <c r="AM406" s="168"/>
      <c r="AN406" s="169"/>
      <c r="AO406" s="170"/>
      <c r="AP406" s="170"/>
      <c r="AQ406" s="45"/>
      <c r="AR406" s="203"/>
      <c r="AS406" s="204"/>
      <c r="AT406" s="205"/>
      <c r="AU406" s="205"/>
      <c r="AV406" s="45"/>
      <c r="AW406" s="35"/>
      <c r="AX406" s="35"/>
      <c r="AY406" s="35"/>
      <c r="BA406" s="42">
        <f t="shared" si="547"/>
        <v>0</v>
      </c>
      <c r="BB406" s="42">
        <f t="shared" si="548"/>
        <v>0</v>
      </c>
      <c r="BC406" s="42" t="e">
        <f t="shared" si="549"/>
        <v>#DIV/0!</v>
      </c>
      <c r="BD406" s="48">
        <f t="shared" si="550"/>
        <v>0</v>
      </c>
      <c r="BE406" s="48">
        <f t="shared" si="551"/>
        <v>0</v>
      </c>
      <c r="BF406" s="48" t="e">
        <f t="shared" si="552"/>
        <v>#DIV/0!</v>
      </c>
      <c r="BG406" s="50">
        <f t="shared" si="553"/>
        <v>0</v>
      </c>
      <c r="BH406" s="50">
        <f t="shared" si="554"/>
        <v>0</v>
      </c>
      <c r="BI406" s="50" t="e">
        <f t="shared" si="543"/>
        <v>#DIV/0!</v>
      </c>
      <c r="BJ406" s="52">
        <f t="shared" si="555"/>
        <v>0</v>
      </c>
      <c r="BK406" s="52">
        <f t="shared" si="556"/>
        <v>0</v>
      </c>
      <c r="BL406" s="52" t="e">
        <f t="shared" si="544"/>
        <v>#DIV/0!</v>
      </c>
      <c r="BN406" s="65" t="e">
        <f t="shared" si="557"/>
        <v>#DIV/0!</v>
      </c>
      <c r="BO406" s="66" t="e">
        <f t="shared" si="558"/>
        <v>#DIV/0!</v>
      </c>
      <c r="BP406" s="67" t="e">
        <f t="shared" si="563"/>
        <v>#DIV/0!</v>
      </c>
      <c r="BQ406" s="68" t="e">
        <f t="shared" si="562"/>
        <v>#DIV/0!</v>
      </c>
    </row>
    <row r="407" spans="1:69" ht="18" hidden="1" x14ac:dyDescent="0.2">
      <c r="A407" s="1" t="s">
        <v>24</v>
      </c>
      <c r="B407" s="17"/>
      <c r="C407" s="29"/>
      <c r="D407" s="159"/>
      <c r="E407" s="159"/>
      <c r="F407" s="159"/>
      <c r="G407" s="159"/>
      <c r="H407" s="45"/>
      <c r="I407" s="170"/>
      <c r="J407" s="169"/>
      <c r="K407" s="174"/>
      <c r="L407" s="170"/>
      <c r="M407" s="45"/>
      <c r="N407" s="159"/>
      <c r="O407" s="159"/>
      <c r="P407" s="159"/>
      <c r="Q407" s="159"/>
      <c r="R407" s="45"/>
      <c r="S407" s="168"/>
      <c r="T407" s="169"/>
      <c r="U407" s="170"/>
      <c r="V407" s="170"/>
      <c r="W407" s="45"/>
      <c r="X407" s="42"/>
      <c r="Z407" s="42"/>
      <c r="AA407" s="42"/>
      <c r="AB407" s="45"/>
      <c r="AC407" s="42"/>
      <c r="AE407" s="42"/>
      <c r="AF407" s="42"/>
      <c r="AG407" s="45"/>
      <c r="AH407" s="42"/>
      <c r="AJ407" s="42"/>
      <c r="AK407" s="42"/>
      <c r="AL407" s="45"/>
      <c r="AM407" s="168"/>
      <c r="AN407" s="169"/>
      <c r="AO407" s="170"/>
      <c r="AP407" s="170">
        <v>1</v>
      </c>
      <c r="AQ407" s="45"/>
      <c r="AR407" s="203"/>
      <c r="AS407" s="204"/>
      <c r="AT407" s="205"/>
      <c r="AU407" s="205">
        <v>1</v>
      </c>
      <c r="AV407" s="45"/>
      <c r="AW407" s="35"/>
      <c r="AX407" s="35"/>
      <c r="AY407" s="35"/>
      <c r="BA407" s="42">
        <f t="shared" si="547"/>
        <v>0</v>
      </c>
      <c r="BB407" s="42">
        <f t="shared" si="548"/>
        <v>0</v>
      </c>
      <c r="BC407" s="42" t="e">
        <f t="shared" si="549"/>
        <v>#DIV/0!</v>
      </c>
      <c r="BD407" s="48">
        <f t="shared" si="550"/>
        <v>0</v>
      </c>
      <c r="BE407" s="48">
        <f t="shared" si="551"/>
        <v>0</v>
      </c>
      <c r="BF407" s="48" t="e">
        <f t="shared" si="552"/>
        <v>#DIV/0!</v>
      </c>
      <c r="BG407" s="50">
        <f t="shared" si="553"/>
        <v>0</v>
      </c>
      <c r="BH407" s="50">
        <f t="shared" si="554"/>
        <v>0</v>
      </c>
      <c r="BI407" s="50" t="e">
        <f t="shared" si="543"/>
        <v>#DIV/0!</v>
      </c>
      <c r="BJ407" s="52">
        <f t="shared" si="555"/>
        <v>1</v>
      </c>
      <c r="BK407" s="52">
        <f t="shared" si="556"/>
        <v>1</v>
      </c>
      <c r="BL407" s="52">
        <f t="shared" si="544"/>
        <v>1</v>
      </c>
      <c r="BN407" s="65" t="e">
        <f t="shared" si="557"/>
        <v>#DIV/0!</v>
      </c>
      <c r="BO407" s="66" t="e">
        <f t="shared" si="558"/>
        <v>#DIV/0!</v>
      </c>
      <c r="BP407" s="67" t="e">
        <f t="shared" si="563"/>
        <v>#DIV/0!</v>
      </c>
      <c r="BQ407" s="68">
        <f t="shared" si="562"/>
        <v>1</v>
      </c>
    </row>
    <row r="408" spans="1:69" ht="18" hidden="1" x14ac:dyDescent="0.2">
      <c r="A408" s="1" t="s">
        <v>25</v>
      </c>
      <c r="B408" s="17"/>
      <c r="C408" s="29"/>
      <c r="D408" s="159"/>
      <c r="E408" s="159"/>
      <c r="F408" s="159"/>
      <c r="G408" s="159"/>
      <c r="H408" s="45"/>
      <c r="I408" s="170"/>
      <c r="J408" s="169"/>
      <c r="K408" s="174"/>
      <c r="L408" s="170"/>
      <c r="M408" s="45"/>
      <c r="N408" s="159"/>
      <c r="O408" s="159"/>
      <c r="P408" s="159"/>
      <c r="Q408" s="159"/>
      <c r="R408" s="45"/>
      <c r="S408" s="168"/>
      <c r="T408" s="169"/>
      <c r="U408" s="170"/>
      <c r="V408" s="170"/>
      <c r="W408" s="45"/>
      <c r="X408" s="42"/>
      <c r="Y408" s="42"/>
      <c r="Z408" s="42"/>
      <c r="AA408" s="42"/>
      <c r="AB408" s="45"/>
      <c r="AC408" s="42"/>
      <c r="AD408" s="42"/>
      <c r="AE408" s="42"/>
      <c r="AF408" s="42"/>
      <c r="AG408" s="45"/>
      <c r="AH408" s="42"/>
      <c r="AI408" s="42"/>
      <c r="AJ408" s="42"/>
      <c r="AK408" s="42"/>
      <c r="AL408" s="45"/>
      <c r="AM408" s="168"/>
      <c r="AN408" s="169"/>
      <c r="AO408" s="170"/>
      <c r="AP408" s="170"/>
      <c r="AQ408" s="45"/>
      <c r="AR408" s="203"/>
      <c r="AS408" s="204"/>
      <c r="AT408" s="205"/>
      <c r="AU408" s="205"/>
      <c r="AV408" s="45"/>
      <c r="AW408" s="35"/>
      <c r="AX408" s="35"/>
      <c r="AY408" s="35"/>
      <c r="BA408" s="42">
        <f t="shared" si="547"/>
        <v>0</v>
      </c>
      <c r="BB408" s="42">
        <f t="shared" si="548"/>
        <v>0</v>
      </c>
      <c r="BC408" s="42" t="e">
        <f t="shared" si="549"/>
        <v>#DIV/0!</v>
      </c>
      <c r="BD408" s="48">
        <f t="shared" si="550"/>
        <v>0</v>
      </c>
      <c r="BE408" s="48">
        <f t="shared" si="551"/>
        <v>0</v>
      </c>
      <c r="BF408" s="48" t="e">
        <f t="shared" si="552"/>
        <v>#DIV/0!</v>
      </c>
      <c r="BG408" s="50">
        <f t="shared" si="553"/>
        <v>0</v>
      </c>
      <c r="BH408" s="50">
        <f t="shared" si="554"/>
        <v>0</v>
      </c>
      <c r="BI408" s="50" t="e">
        <f t="shared" si="543"/>
        <v>#DIV/0!</v>
      </c>
      <c r="BJ408" s="52">
        <f t="shared" si="555"/>
        <v>0</v>
      </c>
      <c r="BK408" s="52">
        <f t="shared" si="556"/>
        <v>0</v>
      </c>
      <c r="BL408" s="52" t="e">
        <f t="shared" si="544"/>
        <v>#DIV/0!</v>
      </c>
      <c r="BN408" s="65" t="e">
        <f t="shared" si="557"/>
        <v>#DIV/0!</v>
      </c>
      <c r="BO408" s="66" t="e">
        <f t="shared" si="558"/>
        <v>#DIV/0!</v>
      </c>
      <c r="BP408" s="67" t="e">
        <f>+BI408</f>
        <v>#DIV/0!</v>
      </c>
      <c r="BQ408" s="68" t="e">
        <f t="shared" si="562"/>
        <v>#DIV/0!</v>
      </c>
    </row>
    <row r="409" spans="1:69" ht="18" hidden="1" x14ac:dyDescent="0.2">
      <c r="A409" s="1" t="s">
        <v>26</v>
      </c>
      <c r="B409" s="17"/>
      <c r="C409" s="29"/>
      <c r="D409" s="159"/>
      <c r="E409" s="159"/>
      <c r="F409" s="159"/>
      <c r="G409" s="159"/>
      <c r="H409" s="45"/>
      <c r="I409" s="168"/>
      <c r="J409" s="175"/>
      <c r="K409" s="176"/>
      <c r="L409" s="177"/>
      <c r="M409" s="45"/>
      <c r="N409" s="159"/>
      <c r="O409" s="159"/>
      <c r="P409" s="159"/>
      <c r="Q409" s="159"/>
      <c r="R409" s="45"/>
      <c r="S409" s="168"/>
      <c r="T409" s="175"/>
      <c r="U409" s="176"/>
      <c r="V409" s="177"/>
      <c r="W409" s="45"/>
      <c r="X409" s="42"/>
      <c r="Y409" s="175"/>
      <c r="Z409" s="176"/>
      <c r="AA409" s="177"/>
      <c r="AB409" s="45"/>
      <c r="AC409" s="42"/>
      <c r="AD409" s="175"/>
      <c r="AE409" s="176"/>
      <c r="AF409" s="177"/>
      <c r="AG409" s="45"/>
      <c r="AH409" s="42"/>
      <c r="AI409" s="175"/>
      <c r="AJ409" s="176"/>
      <c r="AK409" s="177"/>
      <c r="AL409" s="45"/>
      <c r="AM409" s="168"/>
      <c r="AN409" s="175"/>
      <c r="AO409" s="176"/>
      <c r="AP409" s="177"/>
      <c r="AQ409" s="45"/>
      <c r="AR409" s="203"/>
      <c r="AS409" s="210"/>
      <c r="AT409" s="211"/>
      <c r="AU409" s="212"/>
      <c r="AV409" s="45"/>
      <c r="AW409" s="35"/>
      <c r="AX409" s="35"/>
      <c r="AY409" s="35"/>
      <c r="BA409" s="42">
        <f t="shared" si="547"/>
        <v>0</v>
      </c>
      <c r="BB409" s="42">
        <f t="shared" si="548"/>
        <v>0</v>
      </c>
      <c r="BC409" s="42" t="e">
        <f t="shared" si="549"/>
        <v>#DIV/0!</v>
      </c>
      <c r="BD409" s="48">
        <f t="shared" si="550"/>
        <v>0</v>
      </c>
      <c r="BE409" s="48">
        <f t="shared" si="551"/>
        <v>0</v>
      </c>
      <c r="BF409" s="48" t="e">
        <f t="shared" si="552"/>
        <v>#DIV/0!</v>
      </c>
      <c r="BG409" s="50">
        <f t="shared" si="553"/>
        <v>0</v>
      </c>
      <c r="BH409" s="50">
        <f t="shared" si="554"/>
        <v>0</v>
      </c>
      <c r="BI409" s="50" t="e">
        <f t="shared" si="543"/>
        <v>#DIV/0!</v>
      </c>
      <c r="BJ409" s="52">
        <f t="shared" si="555"/>
        <v>0</v>
      </c>
      <c r="BK409" s="52">
        <f t="shared" si="556"/>
        <v>0</v>
      </c>
      <c r="BL409" s="52" t="e">
        <f t="shared" si="544"/>
        <v>#DIV/0!</v>
      </c>
      <c r="BN409" s="65" t="e">
        <f t="shared" si="557"/>
        <v>#DIV/0!</v>
      </c>
      <c r="BO409" s="66" t="e">
        <f t="shared" si="558"/>
        <v>#DIV/0!</v>
      </c>
      <c r="BP409" s="67" t="e">
        <f t="shared" ref="BP409:BP410" si="564">+BI409</f>
        <v>#DIV/0!</v>
      </c>
      <c r="BQ409" s="68" t="e">
        <f t="shared" si="562"/>
        <v>#DIV/0!</v>
      </c>
    </row>
    <row r="410" spans="1:69" ht="18.75" hidden="1" thickBot="1" x14ac:dyDescent="0.25">
      <c r="A410" s="1" t="s">
        <v>27</v>
      </c>
      <c r="B410" s="17"/>
      <c r="C410" s="29"/>
      <c r="D410" s="159"/>
      <c r="E410" s="159"/>
      <c r="F410" s="159"/>
      <c r="G410" s="159"/>
      <c r="H410" s="45"/>
      <c r="I410" s="172"/>
      <c r="J410" s="178"/>
      <c r="K410" s="179"/>
      <c r="L410" s="180"/>
      <c r="M410" s="45"/>
      <c r="N410" s="159"/>
      <c r="O410" s="159"/>
      <c r="P410" s="159"/>
      <c r="Q410" s="159"/>
      <c r="R410" s="45"/>
      <c r="S410" s="172"/>
      <c r="T410" s="178"/>
      <c r="U410" s="179"/>
      <c r="V410" s="180"/>
      <c r="W410" s="45"/>
      <c r="X410" s="42"/>
      <c r="Y410" s="178"/>
      <c r="Z410" s="179"/>
      <c r="AA410" s="180"/>
      <c r="AB410" s="45"/>
      <c r="AC410" s="42"/>
      <c r="AD410" s="178"/>
      <c r="AE410" s="179"/>
      <c r="AF410" s="180"/>
      <c r="AG410" s="45"/>
      <c r="AH410" s="42"/>
      <c r="AI410" s="178"/>
      <c r="AJ410" s="179"/>
      <c r="AK410" s="180"/>
      <c r="AL410" s="45"/>
      <c r="AM410" s="172"/>
      <c r="AN410" s="178"/>
      <c r="AO410" s="179"/>
      <c r="AP410" s="180"/>
      <c r="AQ410" s="45"/>
      <c r="AR410" s="207"/>
      <c r="AS410" s="213"/>
      <c r="AT410" s="214"/>
      <c r="AU410" s="215"/>
      <c r="AV410" s="45"/>
      <c r="AW410" s="35"/>
      <c r="AX410" s="35"/>
      <c r="AY410" s="35"/>
      <c r="BA410" s="42">
        <f t="shared" si="547"/>
        <v>0</v>
      </c>
      <c r="BB410" s="42">
        <f t="shared" si="548"/>
        <v>0</v>
      </c>
      <c r="BC410" s="42" t="e">
        <f t="shared" si="549"/>
        <v>#DIV/0!</v>
      </c>
      <c r="BD410" s="48">
        <f t="shared" si="550"/>
        <v>0</v>
      </c>
      <c r="BE410" s="48">
        <f t="shared" si="551"/>
        <v>0</v>
      </c>
      <c r="BF410" s="48" t="e">
        <f t="shared" si="552"/>
        <v>#DIV/0!</v>
      </c>
      <c r="BG410" s="50">
        <f t="shared" si="553"/>
        <v>0</v>
      </c>
      <c r="BH410" s="50">
        <f t="shared" si="554"/>
        <v>0</v>
      </c>
      <c r="BI410" s="50" t="e">
        <f t="shared" si="543"/>
        <v>#DIV/0!</v>
      </c>
      <c r="BJ410" s="52">
        <f t="shared" si="555"/>
        <v>0</v>
      </c>
      <c r="BK410" s="52">
        <f t="shared" si="556"/>
        <v>0</v>
      </c>
      <c r="BL410" s="52" t="e">
        <f t="shared" si="544"/>
        <v>#DIV/0!</v>
      </c>
      <c r="BN410" s="65" t="e">
        <f t="shared" si="557"/>
        <v>#DIV/0!</v>
      </c>
      <c r="BO410" s="66" t="e">
        <f t="shared" si="558"/>
        <v>#DIV/0!</v>
      </c>
      <c r="BP410" s="67" t="e">
        <f t="shared" si="564"/>
        <v>#DIV/0!</v>
      </c>
      <c r="BQ410" s="68" t="e">
        <f t="shared" si="562"/>
        <v>#DIV/0!</v>
      </c>
    </row>
    <row r="411" spans="1:69" hidden="1" x14ac:dyDescent="0.2"/>
    <row r="412" spans="1:69" hidden="1" x14ac:dyDescent="0.2"/>
    <row r="413" spans="1:69" ht="15.75" hidden="1" customHeight="1" x14ac:dyDescent="0.2">
      <c r="A413" s="246" t="s">
        <v>63</v>
      </c>
      <c r="B413" s="246"/>
      <c r="C413" s="40"/>
      <c r="D413" s="243" t="s">
        <v>42</v>
      </c>
      <c r="E413" s="243"/>
      <c r="F413" s="243"/>
      <c r="G413" s="243"/>
      <c r="H413" s="43"/>
      <c r="I413" s="243" t="s">
        <v>43</v>
      </c>
      <c r="J413" s="243"/>
      <c r="K413" s="243"/>
      <c r="L413" s="243"/>
      <c r="M413" s="46"/>
      <c r="N413" s="242" t="s">
        <v>44</v>
      </c>
      <c r="O413" s="242"/>
      <c r="P413" s="242"/>
      <c r="Q413" s="242"/>
      <c r="R413" s="43"/>
      <c r="S413" s="242" t="s">
        <v>105</v>
      </c>
      <c r="T413" s="242"/>
      <c r="U413" s="242"/>
      <c r="V413" s="242"/>
      <c r="W413" s="47"/>
      <c r="X413" s="242" t="s">
        <v>46</v>
      </c>
      <c r="Y413" s="242"/>
      <c r="Z413" s="242"/>
      <c r="AA413" s="242"/>
      <c r="AB413" s="47"/>
      <c r="AC413" s="247" t="s">
        <v>47</v>
      </c>
      <c r="AD413" s="247"/>
      <c r="AE413" s="247"/>
      <c r="AF413" s="247"/>
      <c r="AG413" s="43"/>
      <c r="AH413" s="242" t="s">
        <v>48</v>
      </c>
      <c r="AI413" s="242"/>
      <c r="AJ413" s="242"/>
      <c r="AK413" s="242"/>
      <c r="AL413" s="47"/>
      <c r="AM413" s="243" t="s">
        <v>49</v>
      </c>
      <c r="AN413" s="243"/>
      <c r="AO413" s="243"/>
      <c r="AP413" s="243"/>
      <c r="AQ413" s="43"/>
      <c r="AR413" s="242" t="s">
        <v>50</v>
      </c>
      <c r="AS413" s="242"/>
      <c r="AT413" s="242"/>
      <c r="AU413" s="242"/>
      <c r="AV413" s="47"/>
      <c r="AW413" s="248" t="s">
        <v>122</v>
      </c>
      <c r="AX413" s="248"/>
      <c r="AY413" s="248"/>
      <c r="AZ413" s="41"/>
      <c r="BA413" s="242" t="s">
        <v>51</v>
      </c>
      <c r="BB413" s="242"/>
      <c r="BC413" s="242"/>
      <c r="BD413" s="243" t="s">
        <v>52</v>
      </c>
      <c r="BE413" s="243"/>
      <c r="BF413" s="243"/>
      <c r="BG413" s="244" t="s">
        <v>53</v>
      </c>
      <c r="BH413" s="244"/>
      <c r="BI413" s="244"/>
      <c r="BJ413" s="245" t="s">
        <v>56</v>
      </c>
      <c r="BK413" s="245"/>
      <c r="BL413" s="245"/>
      <c r="BM413" s="40"/>
      <c r="BN413" s="40"/>
      <c r="BO413" s="40"/>
      <c r="BP413" s="40"/>
      <c r="BQ413" s="40"/>
    </row>
    <row r="414" spans="1:69" ht="24" hidden="1" x14ac:dyDescent="0.2">
      <c r="A414" s="110">
        <v>46008</v>
      </c>
      <c r="B414" s="69"/>
      <c r="D414" s="36" t="s">
        <v>54</v>
      </c>
      <c r="E414" s="32" t="s">
        <v>55</v>
      </c>
      <c r="F414" s="33" t="s">
        <v>53</v>
      </c>
      <c r="G414" s="53" t="s">
        <v>56</v>
      </c>
      <c r="H414" s="44"/>
      <c r="I414" s="34" t="s">
        <v>54</v>
      </c>
      <c r="J414" s="32" t="s">
        <v>55</v>
      </c>
      <c r="K414" s="33" t="s">
        <v>53</v>
      </c>
      <c r="L414" s="53" t="s">
        <v>56</v>
      </c>
      <c r="M414" s="44"/>
      <c r="N414" s="34" t="s">
        <v>54</v>
      </c>
      <c r="O414" s="32" t="s">
        <v>55</v>
      </c>
      <c r="P414" s="33" t="s">
        <v>53</v>
      </c>
      <c r="Q414" s="53" t="s">
        <v>56</v>
      </c>
      <c r="R414" s="44"/>
      <c r="S414" s="34" t="s">
        <v>54</v>
      </c>
      <c r="T414" s="32" t="s">
        <v>55</v>
      </c>
      <c r="U414" s="33" t="s">
        <v>53</v>
      </c>
      <c r="V414" s="53" t="s">
        <v>56</v>
      </c>
      <c r="W414" s="44"/>
      <c r="X414" s="34" t="s">
        <v>54</v>
      </c>
      <c r="Y414" s="32" t="s">
        <v>55</v>
      </c>
      <c r="Z414" s="33" t="s">
        <v>53</v>
      </c>
      <c r="AA414" s="53" t="s">
        <v>56</v>
      </c>
      <c r="AB414" s="44"/>
      <c r="AC414" s="34" t="s">
        <v>54</v>
      </c>
      <c r="AD414" s="32" t="s">
        <v>55</v>
      </c>
      <c r="AE414" s="33" t="s">
        <v>53</v>
      </c>
      <c r="AF414" s="53" t="s">
        <v>56</v>
      </c>
      <c r="AG414" s="44"/>
      <c r="AH414" s="34" t="s">
        <v>54</v>
      </c>
      <c r="AI414" s="32" t="s">
        <v>55</v>
      </c>
      <c r="AJ414" s="33" t="s">
        <v>53</v>
      </c>
      <c r="AK414" s="53" t="s">
        <v>56</v>
      </c>
      <c r="AL414" s="44"/>
      <c r="AM414" s="34" t="s">
        <v>54</v>
      </c>
      <c r="AN414" s="32" t="s">
        <v>55</v>
      </c>
      <c r="AO414" s="33" t="s">
        <v>53</v>
      </c>
      <c r="AP414" s="53" t="s">
        <v>56</v>
      </c>
      <c r="AQ414" s="44"/>
      <c r="AR414" s="34" t="s">
        <v>54</v>
      </c>
      <c r="AS414" s="32" t="s">
        <v>55</v>
      </c>
      <c r="AT414" s="33" t="s">
        <v>53</v>
      </c>
      <c r="AU414" s="53" t="s">
        <v>56</v>
      </c>
      <c r="AV414" s="44"/>
      <c r="AW414" s="32" t="s">
        <v>55</v>
      </c>
      <c r="AX414" s="33" t="s">
        <v>53</v>
      </c>
      <c r="AY414" s="53" t="s">
        <v>56</v>
      </c>
      <c r="AZ414" s="39"/>
      <c r="BA414" s="49" t="s">
        <v>57</v>
      </c>
      <c r="BB414" s="49" t="s">
        <v>58</v>
      </c>
      <c r="BC414" s="49" t="s">
        <v>59</v>
      </c>
      <c r="BD414" s="37" t="s">
        <v>57</v>
      </c>
      <c r="BE414" s="37" t="s">
        <v>58</v>
      </c>
      <c r="BF414" s="37" t="s">
        <v>59</v>
      </c>
      <c r="BG414" s="38" t="s">
        <v>57</v>
      </c>
      <c r="BH414" s="38" t="s">
        <v>58</v>
      </c>
      <c r="BI414" s="38" t="s">
        <v>59</v>
      </c>
      <c r="BJ414" s="51" t="s">
        <v>57</v>
      </c>
      <c r="BK414" s="51" t="s">
        <v>58</v>
      </c>
      <c r="BL414" s="51" t="s">
        <v>59</v>
      </c>
      <c r="BN414" s="49" t="s">
        <v>59</v>
      </c>
      <c r="BO414" s="37" t="s">
        <v>59</v>
      </c>
      <c r="BP414" s="38" t="s">
        <v>59</v>
      </c>
      <c r="BQ414" s="51" t="s">
        <v>59</v>
      </c>
    </row>
    <row r="415" spans="1:69" ht="18" hidden="1" x14ac:dyDescent="0.2">
      <c r="A415" s="229" t="s">
        <v>0</v>
      </c>
      <c r="B415" s="35" t="s">
        <v>1</v>
      </c>
      <c r="C415" s="29"/>
      <c r="D415" s="168"/>
      <c r="E415" s="169"/>
      <c r="F415" s="169"/>
      <c r="G415" s="170"/>
      <c r="H415" s="45"/>
      <c r="I415" s="42"/>
      <c r="J415" s="42"/>
      <c r="K415" s="42"/>
      <c r="L415" s="42"/>
      <c r="M415" s="45"/>
      <c r="N415" s="42"/>
      <c r="O415" s="42"/>
      <c r="P415" s="42"/>
      <c r="Q415" s="42"/>
      <c r="R415" s="45"/>
      <c r="S415" s="42"/>
      <c r="T415" s="42"/>
      <c r="U415" s="42"/>
      <c r="V415" s="42"/>
      <c r="W415" s="45"/>
      <c r="X415" s="42"/>
      <c r="Y415" s="42"/>
      <c r="Z415" s="42"/>
      <c r="AA415" s="42"/>
      <c r="AB415" s="45"/>
      <c r="AC415" s="42"/>
      <c r="AD415" s="42"/>
      <c r="AE415" s="42"/>
      <c r="AF415" s="42"/>
      <c r="AG415" s="45"/>
      <c r="AH415" s="42"/>
      <c r="AI415" s="42"/>
      <c r="AJ415" s="42"/>
      <c r="AK415" s="42"/>
      <c r="AL415" s="45"/>
      <c r="AM415" s="159"/>
      <c r="AN415" s="159"/>
      <c r="AO415" s="159"/>
      <c r="AP415" s="159"/>
      <c r="AQ415" s="45"/>
      <c r="AR415" s="203"/>
      <c r="AS415" s="204"/>
      <c r="AT415" s="205"/>
      <c r="AU415" s="205"/>
      <c r="AV415" s="45"/>
      <c r="AW415" s="159"/>
      <c r="AX415" s="159"/>
      <c r="AY415" s="159"/>
      <c r="BA415" s="42">
        <f>MIN(D415,I415,N415,S415,X415,AC415,AH415,AM415,AR415)</f>
        <v>0</v>
      </c>
      <c r="BB415" s="42">
        <f>MAX(D415,I415,N415,S415,X415,AC415,AH415,AM415,AR415)</f>
        <v>0</v>
      </c>
      <c r="BC415" s="42" t="e">
        <f>AVERAGE(D415,I415,N415,S415,X415,AC415,AH415,AM415,AR415)</f>
        <v>#DIV/0!</v>
      </c>
      <c r="BD415" s="48">
        <f>MIN(E415,J415,O415,T415,Y415,AD415,AI415,AN415,AS415,AW415)</f>
        <v>0</v>
      </c>
      <c r="BE415" s="48">
        <f>MAX(E415,J415,O415,T415,Y415,AD415,AI415,AN415,AS415,AW415)</f>
        <v>0</v>
      </c>
      <c r="BF415" s="48" t="e">
        <f>AVERAGE(E415,J415,O415,T415,Y415,AD415,AI415,AN415,AS415,AW415)</f>
        <v>#DIV/0!</v>
      </c>
      <c r="BG415" s="50">
        <f>MIN(F415,K415,P415,U415,Z415,AE415,AJ415,AO415,AT415,AX415)</f>
        <v>0</v>
      </c>
      <c r="BH415" s="50">
        <f>MAX(F415,K415,P415,U415,Z415,AE415,AJ415,AO415,AT415,AX415)</f>
        <v>0</v>
      </c>
      <c r="BI415" s="50" t="e">
        <f t="shared" ref="BI415:BI434" si="565">AVERAGE(F415,K415,P415,U415,Z415,AE415,AJ415,AO415,AT415,AX415)</f>
        <v>#DIV/0!</v>
      </c>
      <c r="BJ415" s="52">
        <f>MIN(G415,L415,Q415,V415,AA415,AF415,AK415,AP415,AU415,AY415)</f>
        <v>0</v>
      </c>
      <c r="BK415" s="52">
        <f>MAX(G415,L415,Q415,V415,AA415,AF415,AK415,AP415,AU415,AY415)</f>
        <v>0</v>
      </c>
      <c r="BL415" s="52" t="e">
        <f t="shared" ref="BL415:BL434" si="566">AVERAGE(G415,L415,Q415,V415,AA415,AF415,AK415,AP415,AU415,AY415)</f>
        <v>#DIV/0!</v>
      </c>
      <c r="BN415" s="65" t="e">
        <f>+BC415</f>
        <v>#DIV/0!</v>
      </c>
      <c r="BO415" s="66" t="e">
        <f t="shared" ref="BO415" si="567">+BF415</f>
        <v>#DIV/0!</v>
      </c>
      <c r="BP415" s="67" t="e">
        <f>+BI415</f>
        <v>#DIV/0!</v>
      </c>
      <c r="BQ415" s="68" t="e">
        <f t="shared" ref="BQ415" si="568">+BL415</f>
        <v>#DIV/0!</v>
      </c>
    </row>
    <row r="416" spans="1:69" ht="18" hidden="1" x14ac:dyDescent="0.2">
      <c r="A416" s="241"/>
      <c r="B416" s="17" t="s">
        <v>2</v>
      </c>
      <c r="C416" s="29"/>
      <c r="D416" s="168"/>
      <c r="E416" s="169"/>
      <c r="F416" s="169">
        <v>7</v>
      </c>
      <c r="G416" s="170"/>
      <c r="H416" s="45"/>
      <c r="I416" s="42"/>
      <c r="J416" s="42"/>
      <c r="K416" s="42"/>
      <c r="L416" s="42"/>
      <c r="M416" s="45"/>
      <c r="N416" s="42"/>
      <c r="O416" s="42"/>
      <c r="P416" s="42"/>
      <c r="Q416" s="42"/>
      <c r="R416" s="45"/>
      <c r="S416" s="42"/>
      <c r="T416" s="42"/>
      <c r="U416" s="42"/>
      <c r="V416" s="42"/>
      <c r="W416" s="45"/>
      <c r="X416" s="42"/>
      <c r="Y416" s="42"/>
      <c r="Z416" s="42"/>
      <c r="AA416" s="42"/>
      <c r="AB416" s="45"/>
      <c r="AC416" s="42"/>
      <c r="AD416" s="42"/>
      <c r="AE416" s="42"/>
      <c r="AF416" s="42"/>
      <c r="AG416" s="45"/>
      <c r="AH416" s="42"/>
      <c r="AI416" s="42"/>
      <c r="AJ416" s="42"/>
      <c r="AK416" s="42"/>
      <c r="AL416" s="45"/>
      <c r="AM416" s="159"/>
      <c r="AN416" s="159"/>
      <c r="AO416" s="159"/>
      <c r="AP416" s="159"/>
      <c r="AQ416" s="45"/>
      <c r="AR416" s="203"/>
      <c r="AS416" s="204"/>
      <c r="AT416" s="205"/>
      <c r="AU416" s="205"/>
      <c r="AV416" s="45"/>
      <c r="AW416" s="159"/>
      <c r="AX416" s="159"/>
      <c r="AY416" s="159"/>
      <c r="BA416" s="42">
        <f t="shared" ref="BA416:BA434" si="569">MIN(D416,I416,N416,S416,X416,AC416,AH416,AM416,AR416)</f>
        <v>0</v>
      </c>
      <c r="BB416" s="42">
        <f t="shared" ref="BB416:BB434" si="570">MAX(D416,I416,N416,S416,X416,AC416,AH416,AM416,AR416)</f>
        <v>0</v>
      </c>
      <c r="BC416" s="42" t="e">
        <f t="shared" ref="BC416:BC434" si="571">AVERAGE(D416,I416,N416,S416,X416,AC416,AH416,AM416,AR416)</f>
        <v>#DIV/0!</v>
      </c>
      <c r="BD416" s="48">
        <f t="shared" ref="BD416:BD434" si="572">MIN(E416,J416,O416,T416,Y416,AD416,AI416,AN416,AS416,AW416)</f>
        <v>0</v>
      </c>
      <c r="BE416" s="48">
        <f t="shared" ref="BE416:BE434" si="573">MAX(E416,J416,O416,T416,Y416,AD416,AI416,AN416,AS416,AW416)</f>
        <v>0</v>
      </c>
      <c r="BF416" s="48" t="e">
        <f t="shared" ref="BF416:BF434" si="574">AVERAGE(E416,J416,O416,T416,Y416,AD416,AI416,AN416,AS416,AW416)</f>
        <v>#DIV/0!</v>
      </c>
      <c r="BG416" s="50">
        <f t="shared" ref="BG416:BG434" si="575">MIN(F416,K416,P416,U416,Z416,AE416,AJ416,AO416,AT416,AX416)</f>
        <v>7</v>
      </c>
      <c r="BH416" s="50">
        <f t="shared" ref="BH416:BH434" si="576">MAX(F416,K416,P416,U416,Z416,AE416,AJ416,AO416,AT416,AX416)</f>
        <v>7</v>
      </c>
      <c r="BI416" s="50">
        <f t="shared" si="565"/>
        <v>7</v>
      </c>
      <c r="BJ416" s="52">
        <f t="shared" ref="BJ416:BJ434" si="577">MIN(G416,L416,Q416,V416,AA416,AF416,AK416,AP416,AU416,AY416)</f>
        <v>0</v>
      </c>
      <c r="BK416" s="52">
        <f t="shared" ref="BK416:BK434" si="578">MAX(G416,L416,Q416,V416,AA416,AF416,AK416,AP416,AU416,AY416)</f>
        <v>0</v>
      </c>
      <c r="BL416" s="52" t="e">
        <f t="shared" si="566"/>
        <v>#DIV/0!</v>
      </c>
      <c r="BN416" s="65" t="e">
        <f>+BC416</f>
        <v>#DIV/0!</v>
      </c>
      <c r="BO416" s="66" t="e">
        <f>+BF416</f>
        <v>#DIV/0!</v>
      </c>
      <c r="BP416" s="67">
        <f>+BI416</f>
        <v>7</v>
      </c>
      <c r="BQ416" s="68" t="e">
        <f>+BL416</f>
        <v>#DIV/0!</v>
      </c>
    </row>
    <row r="417" spans="1:69" ht="18" hidden="1" x14ac:dyDescent="0.2">
      <c r="A417" s="230"/>
      <c r="B417" s="17" t="s">
        <v>3</v>
      </c>
      <c r="C417" s="29"/>
      <c r="D417" s="168"/>
      <c r="E417" s="169"/>
      <c r="F417" s="169"/>
      <c r="G417" s="170">
        <v>6.6</v>
      </c>
      <c r="H417" s="45"/>
      <c r="I417" s="42"/>
      <c r="J417" s="42"/>
      <c r="K417" s="42" t="s">
        <v>124</v>
      </c>
      <c r="L417" s="42"/>
      <c r="M417" s="45"/>
      <c r="N417" s="42"/>
      <c r="O417" s="42"/>
      <c r="P417" s="42"/>
      <c r="Q417" s="42"/>
      <c r="R417" s="45"/>
      <c r="S417" s="42"/>
      <c r="T417" s="42"/>
      <c r="U417" s="42"/>
      <c r="V417" s="42"/>
      <c r="W417" s="45"/>
      <c r="X417" s="42"/>
      <c r="Y417" s="42"/>
      <c r="Z417" s="42"/>
      <c r="AA417" s="42"/>
      <c r="AB417" s="45"/>
      <c r="AC417" s="42"/>
      <c r="AD417" s="42"/>
      <c r="AE417" s="42"/>
      <c r="AF417" s="42"/>
      <c r="AG417" s="45"/>
      <c r="AH417" s="42"/>
      <c r="AI417" s="42"/>
      <c r="AJ417" s="42"/>
      <c r="AK417" s="42"/>
      <c r="AL417" s="45"/>
      <c r="AM417" s="159"/>
      <c r="AN417" s="159"/>
      <c r="AO417" s="159"/>
      <c r="AP417" s="159"/>
      <c r="AQ417" s="45"/>
      <c r="AR417" s="203"/>
      <c r="AS417" s="204"/>
      <c r="AT417" s="205"/>
      <c r="AU417" s="205"/>
      <c r="AV417" s="45"/>
      <c r="AW417" s="159"/>
      <c r="AX417" s="159"/>
      <c r="AY417" s="159"/>
      <c r="BA417" s="42">
        <f t="shared" si="569"/>
        <v>0</v>
      </c>
      <c r="BB417" s="42">
        <f t="shared" si="570"/>
        <v>0</v>
      </c>
      <c r="BC417" s="42" t="e">
        <f t="shared" si="571"/>
        <v>#DIV/0!</v>
      </c>
      <c r="BD417" s="48">
        <f t="shared" si="572"/>
        <v>0</v>
      </c>
      <c r="BE417" s="48">
        <f t="shared" si="573"/>
        <v>0</v>
      </c>
      <c r="BF417" s="48" t="e">
        <f t="shared" si="574"/>
        <v>#DIV/0!</v>
      </c>
      <c r="BG417" s="50">
        <f t="shared" si="575"/>
        <v>0</v>
      </c>
      <c r="BH417" s="50">
        <f t="shared" si="576"/>
        <v>0</v>
      </c>
      <c r="BI417" s="50" t="e">
        <f t="shared" si="565"/>
        <v>#DIV/0!</v>
      </c>
      <c r="BJ417" s="52">
        <f t="shared" si="577"/>
        <v>6.6</v>
      </c>
      <c r="BK417" s="52">
        <f t="shared" si="578"/>
        <v>6.6</v>
      </c>
      <c r="BL417" s="52">
        <f t="shared" si="566"/>
        <v>6.6</v>
      </c>
      <c r="BN417" s="65" t="e">
        <f t="shared" ref="BN417:BN434" si="579">+BC417</f>
        <v>#DIV/0!</v>
      </c>
      <c r="BO417" s="66" t="e">
        <f t="shared" ref="BO417:BO434" si="580">+BF417</f>
        <v>#DIV/0!</v>
      </c>
      <c r="BP417" s="67" t="e">
        <f>+BI417</f>
        <v>#DIV/0!</v>
      </c>
      <c r="BQ417" s="68">
        <f t="shared" ref="BQ417" si="581">+BL417</f>
        <v>6.6</v>
      </c>
    </row>
    <row r="418" spans="1:69" ht="18" hidden="1" x14ac:dyDescent="0.2">
      <c r="A418" s="228" t="s">
        <v>4</v>
      </c>
      <c r="B418" s="17" t="s">
        <v>5</v>
      </c>
      <c r="C418" s="29"/>
      <c r="D418" s="173"/>
      <c r="E418" s="171"/>
      <c r="F418" s="171"/>
      <c r="G418" s="174"/>
      <c r="H418" s="45"/>
      <c r="I418" s="42"/>
      <c r="J418" s="42"/>
      <c r="K418" s="42" t="s">
        <v>125</v>
      </c>
      <c r="L418" s="42"/>
      <c r="M418" s="45"/>
      <c r="N418" s="42"/>
      <c r="O418" s="42"/>
      <c r="P418" s="42"/>
      <c r="Q418" s="42"/>
      <c r="R418" s="45"/>
      <c r="S418" s="42"/>
      <c r="T418" s="42"/>
      <c r="U418" s="42"/>
      <c r="V418" s="42"/>
      <c r="W418" s="45"/>
      <c r="X418" s="42"/>
      <c r="Y418" s="42"/>
      <c r="Z418" s="42"/>
      <c r="AA418" s="42"/>
      <c r="AB418" s="45"/>
      <c r="AC418" s="42"/>
      <c r="AD418" s="42"/>
      <c r="AE418" s="42"/>
      <c r="AF418" s="42"/>
      <c r="AG418" s="45"/>
      <c r="AH418" s="42"/>
      <c r="AI418" s="42"/>
      <c r="AJ418" s="42"/>
      <c r="AK418" s="42"/>
      <c r="AL418" s="45"/>
      <c r="AM418" s="159"/>
      <c r="AN418" s="159"/>
      <c r="AO418" s="159"/>
      <c r="AP418" s="159"/>
      <c r="AQ418" s="45"/>
      <c r="AR418" s="208"/>
      <c r="AS418" s="206"/>
      <c r="AT418" s="209"/>
      <c r="AU418" s="209"/>
      <c r="AV418" s="45"/>
      <c r="AW418" s="159"/>
      <c r="AX418" s="159"/>
      <c r="AY418" s="159"/>
      <c r="BA418" s="42">
        <f t="shared" si="569"/>
        <v>0</v>
      </c>
      <c r="BB418" s="42">
        <f t="shared" si="570"/>
        <v>0</v>
      </c>
      <c r="BC418" s="42" t="e">
        <f t="shared" si="571"/>
        <v>#DIV/0!</v>
      </c>
      <c r="BD418" s="48">
        <f t="shared" si="572"/>
        <v>0</v>
      </c>
      <c r="BE418" s="48">
        <f t="shared" si="573"/>
        <v>0</v>
      </c>
      <c r="BF418" s="48" t="e">
        <f t="shared" si="574"/>
        <v>#DIV/0!</v>
      </c>
      <c r="BG418" s="50">
        <f t="shared" si="575"/>
        <v>0</v>
      </c>
      <c r="BH418" s="50">
        <f t="shared" si="576"/>
        <v>0</v>
      </c>
      <c r="BI418" s="50" t="e">
        <f t="shared" si="565"/>
        <v>#DIV/0!</v>
      </c>
      <c r="BJ418" s="52">
        <f t="shared" si="577"/>
        <v>0</v>
      </c>
      <c r="BK418" s="52">
        <f t="shared" si="578"/>
        <v>0</v>
      </c>
      <c r="BL418" s="52" t="e">
        <f t="shared" si="566"/>
        <v>#DIV/0!</v>
      </c>
      <c r="BN418" s="65" t="e">
        <f t="shared" si="579"/>
        <v>#DIV/0!</v>
      </c>
      <c r="BO418" s="66" t="e">
        <f t="shared" si="580"/>
        <v>#DIV/0!</v>
      </c>
      <c r="BP418" s="67" t="e">
        <f t="shared" ref="BP418" si="582">+BI418</f>
        <v>#DIV/0!</v>
      </c>
      <c r="BQ418" s="68" t="e">
        <f>+BL418</f>
        <v>#DIV/0!</v>
      </c>
    </row>
    <row r="419" spans="1:69" ht="18" hidden="1" x14ac:dyDescent="0.2">
      <c r="A419" s="228"/>
      <c r="B419" s="17" t="s">
        <v>6</v>
      </c>
      <c r="C419" s="29"/>
      <c r="D419" s="173"/>
      <c r="E419" s="171"/>
      <c r="F419" s="171"/>
      <c r="G419" s="174"/>
      <c r="H419" s="45"/>
      <c r="I419" s="42"/>
      <c r="J419" s="42"/>
      <c r="K419" s="42"/>
      <c r="L419" s="42"/>
      <c r="M419" s="45"/>
      <c r="N419" s="42"/>
      <c r="O419" s="42"/>
      <c r="P419" s="42"/>
      <c r="Q419" s="42"/>
      <c r="R419" s="45"/>
      <c r="S419" s="42"/>
      <c r="T419" s="42"/>
      <c r="U419" s="42"/>
      <c r="V419" s="42"/>
      <c r="W419" s="45"/>
      <c r="X419" s="42"/>
      <c r="Y419" s="42"/>
      <c r="Z419" s="42"/>
      <c r="AA419" s="42"/>
      <c r="AB419" s="45"/>
      <c r="AC419" s="42"/>
      <c r="AD419" s="42"/>
      <c r="AE419" s="42"/>
      <c r="AF419" s="42"/>
      <c r="AG419" s="45"/>
      <c r="AH419" s="42"/>
      <c r="AI419" s="42"/>
      <c r="AJ419" s="42"/>
      <c r="AK419" s="42"/>
      <c r="AL419" s="45"/>
      <c r="AM419" s="159"/>
      <c r="AN419" s="159"/>
      <c r="AO419" s="159"/>
      <c r="AP419" s="159"/>
      <c r="AQ419" s="45"/>
      <c r="AR419" s="208"/>
      <c r="AS419" s="206"/>
      <c r="AT419" s="209"/>
      <c r="AU419" s="209"/>
      <c r="AV419" s="45"/>
      <c r="AW419" s="159"/>
      <c r="AX419" s="159"/>
      <c r="AY419" s="159"/>
      <c r="BA419" s="42">
        <f t="shared" si="569"/>
        <v>0</v>
      </c>
      <c r="BB419" s="42">
        <f t="shared" si="570"/>
        <v>0</v>
      </c>
      <c r="BC419" s="42" t="e">
        <f t="shared" si="571"/>
        <v>#DIV/0!</v>
      </c>
      <c r="BD419" s="48">
        <f t="shared" si="572"/>
        <v>0</v>
      </c>
      <c r="BE419" s="48">
        <f t="shared" si="573"/>
        <v>0</v>
      </c>
      <c r="BF419" s="48" t="e">
        <f t="shared" si="574"/>
        <v>#DIV/0!</v>
      </c>
      <c r="BG419" s="50">
        <f t="shared" si="575"/>
        <v>0</v>
      </c>
      <c r="BH419" s="50">
        <f t="shared" si="576"/>
        <v>0</v>
      </c>
      <c r="BI419" s="50" t="e">
        <f t="shared" si="565"/>
        <v>#DIV/0!</v>
      </c>
      <c r="BJ419" s="52">
        <f t="shared" si="577"/>
        <v>0</v>
      </c>
      <c r="BK419" s="52">
        <f t="shared" si="578"/>
        <v>0</v>
      </c>
      <c r="BL419" s="52" t="e">
        <f t="shared" si="566"/>
        <v>#DIV/0!</v>
      </c>
      <c r="BN419" s="65" t="e">
        <f t="shared" si="579"/>
        <v>#DIV/0!</v>
      </c>
      <c r="BO419" s="66" t="e">
        <f t="shared" si="580"/>
        <v>#DIV/0!</v>
      </c>
      <c r="BP419" s="67" t="e">
        <f>+BI419</f>
        <v>#DIV/0!</v>
      </c>
      <c r="BQ419" s="68" t="e">
        <f>+BL419</f>
        <v>#DIV/0!</v>
      </c>
    </row>
    <row r="420" spans="1:69" ht="18" hidden="1" x14ac:dyDescent="0.2">
      <c r="A420" s="1" t="s">
        <v>7</v>
      </c>
      <c r="B420" s="17" t="s">
        <v>8</v>
      </c>
      <c r="C420" s="29"/>
      <c r="D420" s="173"/>
      <c r="E420" s="171"/>
      <c r="F420" s="171"/>
      <c r="G420" s="174">
        <v>6.2</v>
      </c>
      <c r="H420" s="45"/>
      <c r="I420" s="42"/>
      <c r="J420" s="42"/>
      <c r="K420" s="42"/>
      <c r="L420" s="42"/>
      <c r="M420" s="45"/>
      <c r="N420" s="42"/>
      <c r="O420" s="42"/>
      <c r="P420" s="42"/>
      <c r="Q420" s="42"/>
      <c r="R420" s="45"/>
      <c r="S420" s="42"/>
      <c r="T420" s="42"/>
      <c r="U420" s="42"/>
      <c r="V420" s="42"/>
      <c r="W420" s="45"/>
      <c r="X420" s="42"/>
      <c r="Y420" s="42"/>
      <c r="Z420" s="42"/>
      <c r="AA420" s="42"/>
      <c r="AB420" s="45"/>
      <c r="AC420" s="42"/>
      <c r="AD420" s="42"/>
      <c r="AE420" s="42"/>
      <c r="AF420" s="42"/>
      <c r="AG420" s="45"/>
      <c r="AH420" s="42"/>
      <c r="AI420" s="42"/>
      <c r="AJ420" s="42"/>
      <c r="AK420" s="42"/>
      <c r="AL420" s="45"/>
      <c r="AM420" s="159"/>
      <c r="AN420" s="159"/>
      <c r="AO420" s="159"/>
      <c r="AP420" s="159"/>
      <c r="AQ420" s="45"/>
      <c r="AR420" s="208"/>
      <c r="AS420" s="206"/>
      <c r="AT420" s="209"/>
      <c r="AU420" s="209"/>
      <c r="AV420" s="45"/>
      <c r="AW420" s="159"/>
      <c r="AX420" s="159"/>
      <c r="AY420" s="159"/>
      <c r="BA420" s="42">
        <f t="shared" si="569"/>
        <v>0</v>
      </c>
      <c r="BB420" s="42">
        <f t="shared" si="570"/>
        <v>0</v>
      </c>
      <c r="BC420" s="42" t="e">
        <f t="shared" si="571"/>
        <v>#DIV/0!</v>
      </c>
      <c r="BD420" s="48">
        <f t="shared" si="572"/>
        <v>0</v>
      </c>
      <c r="BE420" s="48">
        <f t="shared" si="573"/>
        <v>0</v>
      </c>
      <c r="BF420" s="48" t="e">
        <f t="shared" si="574"/>
        <v>#DIV/0!</v>
      </c>
      <c r="BG420" s="50">
        <f t="shared" si="575"/>
        <v>0</v>
      </c>
      <c r="BH420" s="50">
        <f t="shared" si="576"/>
        <v>0</v>
      </c>
      <c r="BI420" s="50" t="e">
        <f t="shared" si="565"/>
        <v>#DIV/0!</v>
      </c>
      <c r="BJ420" s="52">
        <f t="shared" si="577"/>
        <v>6.2</v>
      </c>
      <c r="BK420" s="52">
        <f t="shared" si="578"/>
        <v>6.2</v>
      </c>
      <c r="BL420" s="52">
        <f t="shared" si="566"/>
        <v>6.2</v>
      </c>
      <c r="BN420" s="65" t="e">
        <f t="shared" si="579"/>
        <v>#DIV/0!</v>
      </c>
      <c r="BO420" s="66" t="e">
        <f t="shared" si="580"/>
        <v>#DIV/0!</v>
      </c>
      <c r="BP420" s="67" t="e">
        <f t="shared" ref="BP420:BP424" si="583">+BI420</f>
        <v>#DIV/0!</v>
      </c>
      <c r="BQ420" s="68">
        <f t="shared" ref="BQ420:BQ434" si="584">+BL420</f>
        <v>6.2</v>
      </c>
    </row>
    <row r="421" spans="1:69" ht="18" hidden="1" x14ac:dyDescent="0.2">
      <c r="A421" s="229" t="s">
        <v>66</v>
      </c>
      <c r="B421" s="17" t="s">
        <v>9</v>
      </c>
      <c r="C421" s="29"/>
      <c r="D421" s="173"/>
      <c r="E421" s="171"/>
      <c r="F421" s="171"/>
      <c r="G421" s="174"/>
      <c r="H421" s="45"/>
      <c r="I421" s="42"/>
      <c r="J421" s="42"/>
      <c r="K421" s="42"/>
      <c r="L421" s="42"/>
      <c r="M421" s="45"/>
      <c r="N421" s="42"/>
      <c r="O421" s="42"/>
      <c r="P421" s="42"/>
      <c r="Q421" s="42"/>
      <c r="R421" s="45"/>
      <c r="S421" s="42"/>
      <c r="T421" s="42"/>
      <c r="U421" s="42"/>
      <c r="V421" s="42"/>
      <c r="W421" s="45"/>
      <c r="X421" s="42"/>
      <c r="Y421" s="42"/>
      <c r="Z421" s="42"/>
      <c r="AA421" s="42"/>
      <c r="AB421" s="45"/>
      <c r="AC421" s="42"/>
      <c r="AD421" s="42"/>
      <c r="AE421" s="42"/>
      <c r="AF421" s="42"/>
      <c r="AG421" s="45"/>
      <c r="AH421" s="42"/>
      <c r="AI421" s="42"/>
      <c r="AJ421" s="42"/>
      <c r="AK421" s="42"/>
      <c r="AL421" s="45"/>
      <c r="AM421" s="159"/>
      <c r="AN421" s="159"/>
      <c r="AO421" s="159"/>
      <c r="AP421" s="159"/>
      <c r="AQ421" s="45"/>
      <c r="AR421" s="208"/>
      <c r="AS421" s="206"/>
      <c r="AT421" s="209"/>
      <c r="AU421" s="209"/>
      <c r="AV421" s="45"/>
      <c r="AW421" s="159"/>
      <c r="AX421" s="159"/>
      <c r="AY421" s="159"/>
      <c r="BA421" s="42">
        <f t="shared" si="569"/>
        <v>0</v>
      </c>
      <c r="BB421" s="42">
        <f t="shared" si="570"/>
        <v>0</v>
      </c>
      <c r="BC421" s="42" t="e">
        <f t="shared" si="571"/>
        <v>#DIV/0!</v>
      </c>
      <c r="BD421" s="48">
        <f t="shared" si="572"/>
        <v>0</v>
      </c>
      <c r="BE421" s="48">
        <f t="shared" si="573"/>
        <v>0</v>
      </c>
      <c r="BF421" s="48" t="e">
        <f t="shared" si="574"/>
        <v>#DIV/0!</v>
      </c>
      <c r="BG421" s="50">
        <f t="shared" si="575"/>
        <v>0</v>
      </c>
      <c r="BH421" s="50">
        <f t="shared" si="576"/>
        <v>0</v>
      </c>
      <c r="BI421" s="50" t="e">
        <f t="shared" si="565"/>
        <v>#DIV/0!</v>
      </c>
      <c r="BJ421" s="52">
        <f t="shared" si="577"/>
        <v>0</v>
      </c>
      <c r="BK421" s="52">
        <f t="shared" si="578"/>
        <v>0</v>
      </c>
      <c r="BL421" s="52" t="e">
        <f t="shared" si="566"/>
        <v>#DIV/0!</v>
      </c>
      <c r="BN421" s="65" t="e">
        <f t="shared" si="579"/>
        <v>#DIV/0!</v>
      </c>
      <c r="BO421" s="66" t="e">
        <f t="shared" si="580"/>
        <v>#DIV/0!</v>
      </c>
      <c r="BP421" s="67" t="e">
        <f t="shared" si="583"/>
        <v>#DIV/0!</v>
      </c>
      <c r="BQ421" s="68" t="e">
        <f t="shared" si="584"/>
        <v>#DIV/0!</v>
      </c>
    </row>
    <row r="422" spans="1:69" ht="18" hidden="1" x14ac:dyDescent="0.2">
      <c r="A422" s="230"/>
      <c r="B422" s="17" t="s">
        <v>10</v>
      </c>
      <c r="C422" s="29"/>
      <c r="D422" s="173"/>
      <c r="E422" s="171"/>
      <c r="F422" s="171"/>
      <c r="G422" s="174"/>
      <c r="H422" s="45"/>
      <c r="I422" s="42"/>
      <c r="J422" s="42"/>
      <c r="K422" s="42"/>
      <c r="L422" s="42"/>
      <c r="M422" s="45"/>
      <c r="N422" s="42"/>
      <c r="O422" s="42"/>
      <c r="P422" s="42"/>
      <c r="Q422" s="42"/>
      <c r="R422" s="45"/>
      <c r="S422" s="42"/>
      <c r="T422" s="42"/>
      <c r="U422" s="42"/>
      <c r="V422" s="42"/>
      <c r="W422" s="45"/>
      <c r="X422" s="42"/>
      <c r="Y422" s="42"/>
      <c r="Z422" s="42"/>
      <c r="AA422" s="42"/>
      <c r="AB422" s="45"/>
      <c r="AC422" s="42"/>
      <c r="AD422" s="42"/>
      <c r="AE422" s="42"/>
      <c r="AF422" s="42"/>
      <c r="AG422" s="45"/>
      <c r="AH422" s="42"/>
      <c r="AI422" s="42"/>
      <c r="AJ422" s="42"/>
      <c r="AK422" s="42"/>
      <c r="AL422" s="45"/>
      <c r="AM422" s="159"/>
      <c r="AN422" s="159"/>
      <c r="AO422" s="159"/>
      <c r="AP422" s="159"/>
      <c r="AQ422" s="45"/>
      <c r="AR422" s="208"/>
      <c r="AS422" s="206"/>
      <c r="AT422" s="209"/>
      <c r="AU422" s="209"/>
      <c r="AV422" s="45"/>
      <c r="AW422" s="159"/>
      <c r="AX422" s="159"/>
      <c r="AY422" s="159"/>
      <c r="BA422" s="42">
        <f t="shared" si="569"/>
        <v>0</v>
      </c>
      <c r="BB422" s="42">
        <f t="shared" si="570"/>
        <v>0</v>
      </c>
      <c r="BC422" s="42" t="e">
        <f t="shared" si="571"/>
        <v>#DIV/0!</v>
      </c>
      <c r="BD422" s="48">
        <f t="shared" si="572"/>
        <v>0</v>
      </c>
      <c r="BE422" s="48">
        <f t="shared" si="573"/>
        <v>0</v>
      </c>
      <c r="BF422" s="48" t="e">
        <f t="shared" si="574"/>
        <v>#DIV/0!</v>
      </c>
      <c r="BG422" s="50">
        <f t="shared" si="575"/>
        <v>0</v>
      </c>
      <c r="BH422" s="50">
        <f t="shared" si="576"/>
        <v>0</v>
      </c>
      <c r="BI422" s="50" t="e">
        <f t="shared" si="565"/>
        <v>#DIV/0!</v>
      </c>
      <c r="BJ422" s="52">
        <f t="shared" si="577"/>
        <v>0</v>
      </c>
      <c r="BK422" s="52">
        <f t="shared" si="578"/>
        <v>0</v>
      </c>
      <c r="BL422" s="52" t="e">
        <f t="shared" si="566"/>
        <v>#DIV/0!</v>
      </c>
      <c r="BN422" s="65" t="e">
        <f t="shared" si="579"/>
        <v>#DIV/0!</v>
      </c>
      <c r="BO422" s="66" t="e">
        <f t="shared" si="580"/>
        <v>#DIV/0!</v>
      </c>
      <c r="BP422" s="67" t="e">
        <f t="shared" si="583"/>
        <v>#DIV/0!</v>
      </c>
      <c r="BQ422" s="68" t="e">
        <f t="shared" si="584"/>
        <v>#DIV/0!</v>
      </c>
    </row>
    <row r="423" spans="1:69" ht="18" hidden="1" x14ac:dyDescent="0.2">
      <c r="A423" s="229" t="s">
        <v>11</v>
      </c>
      <c r="B423" s="17" t="s">
        <v>12</v>
      </c>
      <c r="C423" s="29"/>
      <c r="D423" s="173"/>
      <c r="E423" s="171"/>
      <c r="F423" s="171"/>
      <c r="G423" s="174"/>
      <c r="H423" s="45"/>
      <c r="I423" s="42"/>
      <c r="J423" s="42"/>
      <c r="K423" s="42"/>
      <c r="L423" s="42"/>
      <c r="M423" s="45"/>
      <c r="N423" s="42"/>
      <c r="O423" s="42"/>
      <c r="P423" s="42"/>
      <c r="Q423" s="42"/>
      <c r="R423" s="45"/>
      <c r="S423" s="42"/>
      <c r="T423" s="42"/>
      <c r="U423" s="42"/>
      <c r="V423" s="42"/>
      <c r="W423" s="45"/>
      <c r="X423" s="42"/>
      <c r="Y423" s="42"/>
      <c r="Z423" s="42"/>
      <c r="AA423" s="42"/>
      <c r="AB423" s="45"/>
      <c r="AC423" s="42"/>
      <c r="AD423" s="42"/>
      <c r="AE423" s="42"/>
      <c r="AF423" s="42"/>
      <c r="AG423" s="45"/>
      <c r="AH423" s="42"/>
      <c r="AI423" s="42"/>
      <c r="AJ423" s="42"/>
      <c r="AK423" s="42"/>
      <c r="AL423" s="45"/>
      <c r="AM423" s="159"/>
      <c r="AN423" s="159"/>
      <c r="AO423" s="159"/>
      <c r="AP423" s="159"/>
      <c r="AQ423" s="45"/>
      <c r="AR423" s="208"/>
      <c r="AS423" s="206"/>
      <c r="AT423" s="209"/>
      <c r="AU423" s="209"/>
      <c r="AV423" s="45"/>
      <c r="AW423" s="159"/>
      <c r="AX423" s="159"/>
      <c r="AY423" s="159"/>
      <c r="BA423" s="42">
        <f t="shared" si="569"/>
        <v>0</v>
      </c>
      <c r="BB423" s="42">
        <f t="shared" si="570"/>
        <v>0</v>
      </c>
      <c r="BC423" s="42" t="e">
        <f t="shared" si="571"/>
        <v>#DIV/0!</v>
      </c>
      <c r="BD423" s="48">
        <f t="shared" si="572"/>
        <v>0</v>
      </c>
      <c r="BE423" s="48">
        <f t="shared" si="573"/>
        <v>0</v>
      </c>
      <c r="BF423" s="48" t="e">
        <f t="shared" si="574"/>
        <v>#DIV/0!</v>
      </c>
      <c r="BG423" s="50">
        <f t="shared" si="575"/>
        <v>0</v>
      </c>
      <c r="BH423" s="50">
        <f t="shared" si="576"/>
        <v>0</v>
      </c>
      <c r="BI423" s="50" t="e">
        <f t="shared" si="565"/>
        <v>#DIV/0!</v>
      </c>
      <c r="BJ423" s="52">
        <f t="shared" si="577"/>
        <v>0</v>
      </c>
      <c r="BK423" s="52">
        <f t="shared" si="578"/>
        <v>0</v>
      </c>
      <c r="BL423" s="52" t="e">
        <f t="shared" si="566"/>
        <v>#DIV/0!</v>
      </c>
      <c r="BN423" s="65" t="e">
        <f t="shared" si="579"/>
        <v>#DIV/0!</v>
      </c>
      <c r="BO423" s="66" t="e">
        <f t="shared" si="580"/>
        <v>#DIV/0!</v>
      </c>
      <c r="BP423" s="67" t="e">
        <f t="shared" si="583"/>
        <v>#DIV/0!</v>
      </c>
      <c r="BQ423" s="68" t="e">
        <f t="shared" si="584"/>
        <v>#DIV/0!</v>
      </c>
    </row>
    <row r="424" spans="1:69" ht="18" hidden="1" x14ac:dyDescent="0.2">
      <c r="A424" s="230"/>
      <c r="B424" s="17" t="s">
        <v>14</v>
      </c>
      <c r="C424" s="29"/>
      <c r="D424" s="173"/>
      <c r="E424" s="171"/>
      <c r="F424" s="171"/>
      <c r="G424" s="174"/>
      <c r="H424" s="45"/>
      <c r="I424" s="42">
        <v>2</v>
      </c>
      <c r="J424" s="42"/>
      <c r="K424" s="42"/>
      <c r="L424" s="42"/>
      <c r="M424" s="45"/>
      <c r="N424" s="42"/>
      <c r="O424" s="42"/>
      <c r="P424" s="42"/>
      <c r="Q424" s="42"/>
      <c r="R424" s="45"/>
      <c r="S424" s="42"/>
      <c r="T424" s="42"/>
      <c r="U424" s="42"/>
      <c r="V424" s="42"/>
      <c r="W424" s="45"/>
      <c r="X424" s="42"/>
      <c r="Y424" s="42"/>
      <c r="Z424" s="42"/>
      <c r="AA424" s="42"/>
      <c r="AB424" s="45"/>
      <c r="AC424" s="42"/>
      <c r="AD424" s="42"/>
      <c r="AE424" s="42"/>
      <c r="AF424" s="42"/>
      <c r="AG424" s="45"/>
      <c r="AH424" s="42"/>
      <c r="AI424" s="42"/>
      <c r="AJ424" s="42"/>
      <c r="AK424" s="42"/>
      <c r="AL424" s="45"/>
      <c r="AM424" s="159"/>
      <c r="AN424" s="159"/>
      <c r="AO424" s="159"/>
      <c r="AP424" s="159"/>
      <c r="AQ424" s="45"/>
      <c r="AR424" s="208"/>
      <c r="AS424" s="206"/>
      <c r="AT424" s="209"/>
      <c r="AU424" s="209"/>
      <c r="AV424" s="45"/>
      <c r="AW424" s="159"/>
      <c r="AX424" s="159"/>
      <c r="AY424" s="159"/>
      <c r="BA424" s="42">
        <f t="shared" si="569"/>
        <v>2</v>
      </c>
      <c r="BB424" s="42">
        <f t="shared" si="570"/>
        <v>2</v>
      </c>
      <c r="BC424" s="42">
        <f t="shared" si="571"/>
        <v>2</v>
      </c>
      <c r="BD424" s="48">
        <f t="shared" si="572"/>
        <v>0</v>
      </c>
      <c r="BE424" s="48">
        <f t="shared" si="573"/>
        <v>0</v>
      </c>
      <c r="BF424" s="48" t="e">
        <f t="shared" si="574"/>
        <v>#DIV/0!</v>
      </c>
      <c r="BG424" s="50">
        <f t="shared" si="575"/>
        <v>0</v>
      </c>
      <c r="BH424" s="50">
        <f t="shared" si="576"/>
        <v>0</v>
      </c>
      <c r="BI424" s="50" t="e">
        <f t="shared" si="565"/>
        <v>#DIV/0!</v>
      </c>
      <c r="BJ424" s="52">
        <f t="shared" si="577"/>
        <v>0</v>
      </c>
      <c r="BK424" s="52">
        <f t="shared" si="578"/>
        <v>0</v>
      </c>
      <c r="BL424" s="52" t="e">
        <f t="shared" si="566"/>
        <v>#DIV/0!</v>
      </c>
      <c r="BN424" s="65">
        <f t="shared" si="579"/>
        <v>2</v>
      </c>
      <c r="BO424" s="66" t="e">
        <f t="shared" si="580"/>
        <v>#DIV/0!</v>
      </c>
      <c r="BP424" s="67" t="e">
        <f t="shared" si="583"/>
        <v>#DIV/0!</v>
      </c>
      <c r="BQ424" s="68" t="e">
        <f t="shared" si="584"/>
        <v>#DIV/0!</v>
      </c>
    </row>
    <row r="425" spans="1:69" ht="18" hidden="1" x14ac:dyDescent="0.2">
      <c r="A425" s="2" t="s">
        <v>13</v>
      </c>
      <c r="B425" s="17" t="s">
        <v>15</v>
      </c>
      <c r="C425" s="29"/>
      <c r="D425" s="173"/>
      <c r="E425" s="171"/>
      <c r="F425" s="171"/>
      <c r="G425" s="174">
        <v>2</v>
      </c>
      <c r="H425" s="45"/>
      <c r="I425" s="42"/>
      <c r="J425" s="42"/>
      <c r="K425" s="42"/>
      <c r="L425" s="42"/>
      <c r="M425" s="45"/>
      <c r="N425" s="42"/>
      <c r="O425" s="42"/>
      <c r="P425" s="42"/>
      <c r="Q425" s="42"/>
      <c r="R425" s="45"/>
      <c r="S425" s="42"/>
      <c r="T425" s="42"/>
      <c r="U425" s="42"/>
      <c r="V425" s="42"/>
      <c r="W425" s="45"/>
      <c r="X425" s="42"/>
      <c r="Y425" s="42"/>
      <c r="Z425" s="42"/>
      <c r="AA425" s="42"/>
      <c r="AB425" s="45"/>
      <c r="AC425" s="42"/>
      <c r="AD425" s="42"/>
      <c r="AE425" s="42"/>
      <c r="AF425" s="42"/>
      <c r="AG425" s="45"/>
      <c r="AH425" s="42"/>
      <c r="AI425" s="42"/>
      <c r="AJ425" s="42"/>
      <c r="AK425" s="42"/>
      <c r="AL425" s="45"/>
      <c r="AM425" s="159"/>
      <c r="AN425" s="159"/>
      <c r="AO425" s="159"/>
      <c r="AP425" s="159"/>
      <c r="AQ425" s="45"/>
      <c r="AR425" s="208"/>
      <c r="AS425" s="206"/>
      <c r="AT425" s="209"/>
      <c r="AU425" s="209"/>
      <c r="AV425" s="45"/>
      <c r="AW425" s="159"/>
      <c r="AX425" s="159"/>
      <c r="AY425" s="159"/>
      <c r="BA425" s="42">
        <f t="shared" si="569"/>
        <v>0</v>
      </c>
      <c r="BB425" s="42">
        <f t="shared" si="570"/>
        <v>0</v>
      </c>
      <c r="BC425" s="42" t="e">
        <f t="shared" si="571"/>
        <v>#DIV/0!</v>
      </c>
      <c r="BD425" s="48">
        <f t="shared" si="572"/>
        <v>0</v>
      </c>
      <c r="BE425" s="48">
        <f t="shared" si="573"/>
        <v>0</v>
      </c>
      <c r="BF425" s="48" t="e">
        <f t="shared" si="574"/>
        <v>#DIV/0!</v>
      </c>
      <c r="BG425" s="50">
        <f t="shared" si="575"/>
        <v>0</v>
      </c>
      <c r="BH425" s="50">
        <f t="shared" si="576"/>
        <v>0</v>
      </c>
      <c r="BI425" s="50" t="e">
        <f t="shared" si="565"/>
        <v>#DIV/0!</v>
      </c>
      <c r="BJ425" s="52">
        <f t="shared" si="577"/>
        <v>2</v>
      </c>
      <c r="BK425" s="52">
        <f t="shared" si="578"/>
        <v>2</v>
      </c>
      <c r="BL425" s="52">
        <f t="shared" si="566"/>
        <v>2</v>
      </c>
      <c r="BN425" s="65" t="e">
        <f t="shared" si="579"/>
        <v>#DIV/0!</v>
      </c>
      <c r="BO425" s="66" t="e">
        <f t="shared" si="580"/>
        <v>#DIV/0!</v>
      </c>
      <c r="BP425" s="67" t="e">
        <f>+BI425</f>
        <v>#DIV/0!</v>
      </c>
      <c r="BQ425" s="68">
        <f t="shared" si="584"/>
        <v>2</v>
      </c>
    </row>
    <row r="426" spans="1:69" ht="18" hidden="1" x14ac:dyDescent="0.2">
      <c r="A426" s="1" t="s">
        <v>28</v>
      </c>
      <c r="B426" s="17" t="s">
        <v>16</v>
      </c>
      <c r="C426" s="29"/>
      <c r="D426" s="173"/>
      <c r="E426" s="171"/>
      <c r="F426" s="171"/>
      <c r="G426" s="174"/>
      <c r="H426" s="45"/>
      <c r="I426" s="42"/>
      <c r="J426" s="42"/>
      <c r="K426" s="42"/>
      <c r="L426" s="42"/>
      <c r="M426" s="45"/>
      <c r="N426" s="42"/>
      <c r="O426" s="42"/>
      <c r="P426" s="42"/>
      <c r="Q426" s="42"/>
      <c r="R426" s="45"/>
      <c r="S426" s="42"/>
      <c r="T426" s="42"/>
      <c r="U426" s="42"/>
      <c r="V426" s="42"/>
      <c r="W426" s="45"/>
      <c r="X426" s="42"/>
      <c r="Y426" s="42"/>
      <c r="Z426" s="42"/>
      <c r="AA426" s="42"/>
      <c r="AB426" s="45"/>
      <c r="AC426" s="42"/>
      <c r="AD426" s="42"/>
      <c r="AE426" s="42"/>
      <c r="AF426" s="42"/>
      <c r="AG426" s="45"/>
      <c r="AH426" s="42"/>
      <c r="AI426" s="42"/>
      <c r="AJ426" s="42"/>
      <c r="AK426" s="42"/>
      <c r="AL426" s="45"/>
      <c r="AM426" s="159"/>
      <c r="AN426" s="159"/>
      <c r="AO426" s="159"/>
      <c r="AP426" s="159"/>
      <c r="AQ426" s="45"/>
      <c r="AR426" s="208"/>
      <c r="AS426" s="206"/>
      <c r="AT426" s="209"/>
      <c r="AU426" s="209"/>
      <c r="AV426" s="45"/>
      <c r="AW426" s="159"/>
      <c r="AX426" s="159"/>
      <c r="AY426" s="159"/>
      <c r="BA426" s="42">
        <f t="shared" si="569"/>
        <v>0</v>
      </c>
      <c r="BB426" s="42">
        <f t="shared" si="570"/>
        <v>0</v>
      </c>
      <c r="BC426" s="42" t="e">
        <f t="shared" si="571"/>
        <v>#DIV/0!</v>
      </c>
      <c r="BD426" s="48">
        <f t="shared" si="572"/>
        <v>0</v>
      </c>
      <c r="BE426" s="48">
        <f t="shared" si="573"/>
        <v>0</v>
      </c>
      <c r="BF426" s="48" t="e">
        <f t="shared" si="574"/>
        <v>#DIV/0!</v>
      </c>
      <c r="BG426" s="50">
        <f t="shared" si="575"/>
        <v>0</v>
      </c>
      <c r="BH426" s="50">
        <f t="shared" si="576"/>
        <v>0</v>
      </c>
      <c r="BI426" s="50" t="e">
        <f t="shared" si="565"/>
        <v>#DIV/0!</v>
      </c>
      <c r="BJ426" s="52">
        <f t="shared" si="577"/>
        <v>0</v>
      </c>
      <c r="BK426" s="52">
        <f t="shared" si="578"/>
        <v>0</v>
      </c>
      <c r="BL426" s="52" t="e">
        <f t="shared" si="566"/>
        <v>#DIV/0!</v>
      </c>
      <c r="BN426" s="65" t="e">
        <f t="shared" si="579"/>
        <v>#DIV/0!</v>
      </c>
      <c r="BO426" s="66" t="e">
        <f t="shared" si="580"/>
        <v>#DIV/0!</v>
      </c>
      <c r="BP426" s="67" t="e">
        <f t="shared" ref="BP426:BP431" si="585">+BI426</f>
        <v>#DIV/0!</v>
      </c>
      <c r="BQ426" s="68" t="e">
        <f t="shared" si="584"/>
        <v>#DIV/0!</v>
      </c>
    </row>
    <row r="427" spans="1:69" ht="18" hidden="1" x14ac:dyDescent="0.2">
      <c r="A427" s="228" t="s">
        <v>17</v>
      </c>
      <c r="B427" s="17" t="s">
        <v>18</v>
      </c>
      <c r="C427" s="29"/>
      <c r="D427" s="173"/>
      <c r="E427" s="171"/>
      <c r="F427" s="171"/>
      <c r="G427" s="174"/>
      <c r="H427" s="45"/>
      <c r="I427" s="42"/>
      <c r="J427" s="42"/>
      <c r="K427" s="42"/>
      <c r="L427" s="42"/>
      <c r="M427" s="45"/>
      <c r="N427" s="42"/>
      <c r="O427" s="42"/>
      <c r="P427" s="42"/>
      <c r="Q427" s="42"/>
      <c r="R427" s="45"/>
      <c r="S427" s="42"/>
      <c r="T427" s="42"/>
      <c r="U427" s="42"/>
      <c r="V427" s="42"/>
      <c r="W427" s="45"/>
      <c r="X427" s="42"/>
      <c r="Y427" s="42"/>
      <c r="Z427" s="42"/>
      <c r="AA427" s="42"/>
      <c r="AB427" s="45"/>
      <c r="AC427" s="42"/>
      <c r="AD427" s="42"/>
      <c r="AE427" s="42"/>
      <c r="AF427" s="42"/>
      <c r="AG427" s="45"/>
      <c r="AH427" s="42"/>
      <c r="AI427" s="42"/>
      <c r="AJ427" s="42"/>
      <c r="AK427" s="42"/>
      <c r="AL427" s="45"/>
      <c r="AM427" s="159"/>
      <c r="AN427" s="159"/>
      <c r="AO427" s="159"/>
      <c r="AP427" s="159"/>
      <c r="AQ427" s="45"/>
      <c r="AR427" s="208"/>
      <c r="AS427" s="206"/>
      <c r="AT427" s="209"/>
      <c r="AU427" s="209"/>
      <c r="AV427" s="45"/>
      <c r="AW427" s="159"/>
      <c r="AX427" s="159"/>
      <c r="AY427" s="159"/>
      <c r="BA427" s="42">
        <f t="shared" si="569"/>
        <v>0</v>
      </c>
      <c r="BB427" s="42">
        <f t="shared" si="570"/>
        <v>0</v>
      </c>
      <c r="BC427" s="42" t="e">
        <f t="shared" si="571"/>
        <v>#DIV/0!</v>
      </c>
      <c r="BD427" s="48">
        <f t="shared" si="572"/>
        <v>0</v>
      </c>
      <c r="BE427" s="48">
        <f t="shared" si="573"/>
        <v>0</v>
      </c>
      <c r="BF427" s="48" t="e">
        <f t="shared" si="574"/>
        <v>#DIV/0!</v>
      </c>
      <c r="BG427" s="50">
        <f t="shared" si="575"/>
        <v>0</v>
      </c>
      <c r="BH427" s="50">
        <f t="shared" si="576"/>
        <v>0</v>
      </c>
      <c r="BI427" s="50" t="e">
        <f t="shared" si="565"/>
        <v>#DIV/0!</v>
      </c>
      <c r="BJ427" s="52">
        <f t="shared" si="577"/>
        <v>0</v>
      </c>
      <c r="BK427" s="52">
        <f t="shared" si="578"/>
        <v>0</v>
      </c>
      <c r="BL427" s="52" t="e">
        <f t="shared" si="566"/>
        <v>#DIV/0!</v>
      </c>
      <c r="BN427" s="65" t="e">
        <f t="shared" si="579"/>
        <v>#DIV/0!</v>
      </c>
      <c r="BO427" s="66" t="e">
        <f t="shared" si="580"/>
        <v>#DIV/0!</v>
      </c>
      <c r="BP427" s="67" t="e">
        <f t="shared" si="585"/>
        <v>#DIV/0!</v>
      </c>
      <c r="BQ427" s="68" t="e">
        <f t="shared" si="584"/>
        <v>#DIV/0!</v>
      </c>
    </row>
    <row r="428" spans="1:69" ht="18" hidden="1" x14ac:dyDescent="0.2">
      <c r="A428" s="228"/>
      <c r="B428" s="17" t="s">
        <v>19</v>
      </c>
      <c r="C428" s="29"/>
      <c r="D428" s="168"/>
      <c r="E428" s="169"/>
      <c r="F428" s="169"/>
      <c r="G428" s="170"/>
      <c r="H428" s="45"/>
      <c r="I428" s="42"/>
      <c r="J428" s="42"/>
      <c r="K428" s="42"/>
      <c r="L428" s="42"/>
      <c r="M428" s="45"/>
      <c r="N428" s="42"/>
      <c r="O428" s="42"/>
      <c r="P428" s="42"/>
      <c r="Q428" s="42"/>
      <c r="R428" s="45"/>
      <c r="S428" s="42"/>
      <c r="T428" s="42"/>
      <c r="U428" s="42"/>
      <c r="V428" s="42"/>
      <c r="W428" s="45"/>
      <c r="X428" s="42"/>
      <c r="Y428" s="42"/>
      <c r="Z428" s="42"/>
      <c r="AA428" s="42"/>
      <c r="AB428" s="45"/>
      <c r="AC428" s="42"/>
      <c r="AD428" s="42"/>
      <c r="AE428" s="42"/>
      <c r="AF428" s="42"/>
      <c r="AG428" s="45"/>
      <c r="AH428" s="42"/>
      <c r="AI428" s="42"/>
      <c r="AJ428" s="42"/>
      <c r="AK428" s="42"/>
      <c r="AL428" s="45"/>
      <c r="AM428" s="159"/>
      <c r="AN428" s="159"/>
      <c r="AO428" s="159"/>
      <c r="AP428" s="159"/>
      <c r="AQ428" s="45"/>
      <c r="AR428" s="203"/>
      <c r="AS428" s="204"/>
      <c r="AT428" s="205"/>
      <c r="AU428" s="205"/>
      <c r="AV428" s="45"/>
      <c r="AW428" s="159"/>
      <c r="AX428" s="159"/>
      <c r="AY428" s="159"/>
      <c r="BA428" s="42">
        <f t="shared" si="569"/>
        <v>0</v>
      </c>
      <c r="BB428" s="42">
        <f t="shared" si="570"/>
        <v>0</v>
      </c>
      <c r="BC428" s="42" t="e">
        <f t="shared" si="571"/>
        <v>#DIV/0!</v>
      </c>
      <c r="BD428" s="48">
        <f t="shared" si="572"/>
        <v>0</v>
      </c>
      <c r="BE428" s="48">
        <f t="shared" si="573"/>
        <v>0</v>
      </c>
      <c r="BF428" s="48" t="e">
        <f t="shared" si="574"/>
        <v>#DIV/0!</v>
      </c>
      <c r="BG428" s="50">
        <f t="shared" si="575"/>
        <v>0</v>
      </c>
      <c r="BH428" s="50">
        <f t="shared" si="576"/>
        <v>0</v>
      </c>
      <c r="BI428" s="50" t="e">
        <f t="shared" si="565"/>
        <v>#DIV/0!</v>
      </c>
      <c r="BJ428" s="52">
        <f t="shared" si="577"/>
        <v>0</v>
      </c>
      <c r="BK428" s="52">
        <f t="shared" si="578"/>
        <v>0</v>
      </c>
      <c r="BL428" s="52" t="e">
        <f t="shared" si="566"/>
        <v>#DIV/0!</v>
      </c>
      <c r="BN428" s="65" t="e">
        <f t="shared" si="579"/>
        <v>#DIV/0!</v>
      </c>
      <c r="BO428" s="66" t="e">
        <f t="shared" si="580"/>
        <v>#DIV/0!</v>
      </c>
      <c r="BP428" s="67" t="e">
        <f t="shared" si="585"/>
        <v>#DIV/0!</v>
      </c>
      <c r="BQ428" s="68" t="e">
        <f t="shared" si="584"/>
        <v>#DIV/0!</v>
      </c>
    </row>
    <row r="429" spans="1:69" ht="18" hidden="1" x14ac:dyDescent="0.2">
      <c r="A429" s="1" t="s">
        <v>20</v>
      </c>
      <c r="B429" s="17" t="s">
        <v>21</v>
      </c>
      <c r="C429" s="29"/>
      <c r="D429" s="168"/>
      <c r="E429" s="169"/>
      <c r="F429" s="169"/>
      <c r="G429" s="170"/>
      <c r="H429" s="45"/>
      <c r="I429" s="42"/>
      <c r="J429" s="42"/>
      <c r="K429" s="42"/>
      <c r="L429" s="42"/>
      <c r="M429" s="45"/>
      <c r="N429" s="42"/>
      <c r="O429" s="42"/>
      <c r="P429" s="42"/>
      <c r="Q429" s="42"/>
      <c r="R429" s="45"/>
      <c r="S429" s="42"/>
      <c r="T429" s="42"/>
      <c r="U429" s="42"/>
      <c r="V429" s="42"/>
      <c r="W429" s="45"/>
      <c r="X429" s="42"/>
      <c r="Y429" s="42"/>
      <c r="Z429" s="42"/>
      <c r="AA429" s="42"/>
      <c r="AB429" s="45"/>
      <c r="AC429" s="42"/>
      <c r="AD429" s="42"/>
      <c r="AE429" s="42"/>
      <c r="AF429" s="42"/>
      <c r="AG429" s="45"/>
      <c r="AH429" s="42"/>
      <c r="AI429" s="42"/>
      <c r="AJ429" s="42"/>
      <c r="AK429" s="42"/>
      <c r="AL429" s="45"/>
      <c r="AM429" s="159"/>
      <c r="AN429" s="159"/>
      <c r="AO429" s="159"/>
      <c r="AP429" s="159"/>
      <c r="AQ429" s="45"/>
      <c r="AR429" s="203"/>
      <c r="AS429" s="204"/>
      <c r="AT429" s="205"/>
      <c r="AU429" s="205"/>
      <c r="AV429" s="45"/>
      <c r="AW429" s="159"/>
      <c r="AX429" s="159"/>
      <c r="AY429" s="159"/>
      <c r="BA429" s="42">
        <f t="shared" si="569"/>
        <v>0</v>
      </c>
      <c r="BB429" s="42">
        <f t="shared" si="570"/>
        <v>0</v>
      </c>
      <c r="BC429" s="42" t="e">
        <f t="shared" si="571"/>
        <v>#DIV/0!</v>
      </c>
      <c r="BD429" s="48">
        <f t="shared" si="572"/>
        <v>0</v>
      </c>
      <c r="BE429" s="48">
        <f t="shared" si="573"/>
        <v>0</v>
      </c>
      <c r="BF429" s="48" t="e">
        <f t="shared" si="574"/>
        <v>#DIV/0!</v>
      </c>
      <c r="BG429" s="50">
        <f t="shared" si="575"/>
        <v>0</v>
      </c>
      <c r="BH429" s="50">
        <f t="shared" si="576"/>
        <v>0</v>
      </c>
      <c r="BI429" s="50" t="e">
        <f t="shared" si="565"/>
        <v>#DIV/0!</v>
      </c>
      <c r="BJ429" s="52">
        <f t="shared" si="577"/>
        <v>0</v>
      </c>
      <c r="BK429" s="52">
        <f t="shared" si="578"/>
        <v>0</v>
      </c>
      <c r="BL429" s="52" t="e">
        <f t="shared" si="566"/>
        <v>#DIV/0!</v>
      </c>
      <c r="BN429" s="65" t="e">
        <f t="shared" si="579"/>
        <v>#DIV/0!</v>
      </c>
      <c r="BO429" s="66" t="e">
        <f t="shared" si="580"/>
        <v>#DIV/0!</v>
      </c>
      <c r="BP429" s="67" t="e">
        <f t="shared" si="585"/>
        <v>#DIV/0!</v>
      </c>
      <c r="BQ429" s="68" t="e">
        <f t="shared" si="584"/>
        <v>#DIV/0!</v>
      </c>
    </row>
    <row r="430" spans="1:69" ht="18" hidden="1" x14ac:dyDescent="0.2">
      <c r="A430" s="1" t="s">
        <v>22</v>
      </c>
      <c r="B430" s="17" t="s">
        <v>23</v>
      </c>
      <c r="C430" s="29"/>
      <c r="D430" s="168"/>
      <c r="E430" s="169"/>
      <c r="F430" s="169"/>
      <c r="G430" s="170"/>
      <c r="H430" s="45"/>
      <c r="I430" s="42"/>
      <c r="J430" s="42"/>
      <c r="K430" s="42"/>
      <c r="L430" s="42"/>
      <c r="M430" s="45"/>
      <c r="N430" s="42"/>
      <c r="O430" s="42"/>
      <c r="P430" s="42"/>
      <c r="Q430" s="42"/>
      <c r="R430" s="45"/>
      <c r="S430" s="42"/>
      <c r="T430" s="42"/>
      <c r="U430" s="42"/>
      <c r="V430" s="42"/>
      <c r="W430" s="45"/>
      <c r="X430" s="42"/>
      <c r="Y430" s="42"/>
      <c r="Z430" s="42"/>
      <c r="AA430" s="42"/>
      <c r="AB430" s="45"/>
      <c r="AC430" s="42"/>
      <c r="AD430" s="42"/>
      <c r="AE430" s="42"/>
      <c r="AF430" s="42"/>
      <c r="AG430" s="45"/>
      <c r="AH430" s="42"/>
      <c r="AI430" s="42"/>
      <c r="AJ430" s="42"/>
      <c r="AK430" s="42"/>
      <c r="AL430" s="45"/>
      <c r="AM430" s="159"/>
      <c r="AN430" s="159"/>
      <c r="AO430" s="159"/>
      <c r="AP430" s="159"/>
      <c r="AQ430" s="45"/>
      <c r="AR430" s="203"/>
      <c r="AS430" s="204"/>
      <c r="AT430" s="205"/>
      <c r="AU430" s="205"/>
      <c r="AV430" s="45"/>
      <c r="AW430" s="159"/>
      <c r="AX430" s="159"/>
      <c r="AY430" s="159"/>
      <c r="BA430" s="42">
        <f t="shared" si="569"/>
        <v>0</v>
      </c>
      <c r="BB430" s="42">
        <f t="shared" si="570"/>
        <v>0</v>
      </c>
      <c r="BC430" s="42" t="e">
        <f t="shared" si="571"/>
        <v>#DIV/0!</v>
      </c>
      <c r="BD430" s="48">
        <f t="shared" si="572"/>
        <v>0</v>
      </c>
      <c r="BE430" s="48">
        <f t="shared" si="573"/>
        <v>0</v>
      </c>
      <c r="BF430" s="48" t="e">
        <f t="shared" si="574"/>
        <v>#DIV/0!</v>
      </c>
      <c r="BG430" s="50">
        <f t="shared" si="575"/>
        <v>0</v>
      </c>
      <c r="BH430" s="50">
        <f t="shared" si="576"/>
        <v>0</v>
      </c>
      <c r="BI430" s="50" t="e">
        <f t="shared" si="565"/>
        <v>#DIV/0!</v>
      </c>
      <c r="BJ430" s="52">
        <f t="shared" si="577"/>
        <v>0</v>
      </c>
      <c r="BK430" s="52">
        <f t="shared" si="578"/>
        <v>0</v>
      </c>
      <c r="BL430" s="52" t="e">
        <f t="shared" si="566"/>
        <v>#DIV/0!</v>
      </c>
      <c r="BN430" s="65" t="e">
        <f t="shared" si="579"/>
        <v>#DIV/0!</v>
      </c>
      <c r="BO430" s="66" t="e">
        <f t="shared" si="580"/>
        <v>#DIV/0!</v>
      </c>
      <c r="BP430" s="67" t="e">
        <f t="shared" si="585"/>
        <v>#DIV/0!</v>
      </c>
      <c r="BQ430" s="68" t="e">
        <f t="shared" si="584"/>
        <v>#DIV/0!</v>
      </c>
    </row>
    <row r="431" spans="1:69" ht="18" hidden="1" x14ac:dyDescent="0.2">
      <c r="A431" s="1" t="s">
        <v>24</v>
      </c>
      <c r="B431" s="17"/>
      <c r="C431" s="29"/>
      <c r="D431" s="168"/>
      <c r="E431" s="169"/>
      <c r="F431" s="169"/>
      <c r="G431" s="170">
        <v>1</v>
      </c>
      <c r="H431" s="45"/>
      <c r="I431" s="42"/>
      <c r="K431" s="42">
        <v>1</v>
      </c>
      <c r="L431" s="42"/>
      <c r="M431" s="45"/>
      <c r="N431" s="42"/>
      <c r="P431" s="42"/>
      <c r="Q431" s="42"/>
      <c r="R431" s="45"/>
      <c r="S431" s="42"/>
      <c r="U431" s="42"/>
      <c r="V431" s="42"/>
      <c r="W431" s="45"/>
      <c r="X431" s="42"/>
      <c r="Z431" s="42"/>
      <c r="AA431" s="42"/>
      <c r="AB431" s="45"/>
      <c r="AC431" s="42"/>
      <c r="AE431" s="42"/>
      <c r="AF431" s="42"/>
      <c r="AG431" s="45"/>
      <c r="AH431" s="42"/>
      <c r="AJ431" s="42"/>
      <c r="AK431" s="42"/>
      <c r="AL431" s="45"/>
      <c r="AM431" s="159"/>
      <c r="AN431" s="159"/>
      <c r="AO431" s="159"/>
      <c r="AP431" s="159"/>
      <c r="AQ431" s="45"/>
      <c r="AR431" s="203"/>
      <c r="AS431" s="204"/>
      <c r="AT431" s="205"/>
      <c r="AU431" s="205"/>
      <c r="AV431" s="45"/>
      <c r="AW431" s="159"/>
      <c r="AX431" s="159"/>
      <c r="AY431" s="159"/>
      <c r="BA431" s="42">
        <f t="shared" si="569"/>
        <v>0</v>
      </c>
      <c r="BB431" s="42">
        <f t="shared" si="570"/>
        <v>0</v>
      </c>
      <c r="BC431" s="42" t="e">
        <f t="shared" si="571"/>
        <v>#DIV/0!</v>
      </c>
      <c r="BD431" s="48">
        <f t="shared" si="572"/>
        <v>0</v>
      </c>
      <c r="BE431" s="48">
        <f t="shared" si="573"/>
        <v>0</v>
      </c>
      <c r="BF431" s="48" t="e">
        <f t="shared" si="574"/>
        <v>#DIV/0!</v>
      </c>
      <c r="BG431" s="50">
        <f t="shared" si="575"/>
        <v>1</v>
      </c>
      <c r="BH431" s="50">
        <f t="shared" si="576"/>
        <v>1</v>
      </c>
      <c r="BI431" s="50">
        <f t="shared" si="565"/>
        <v>1</v>
      </c>
      <c r="BJ431" s="52">
        <f t="shared" si="577"/>
        <v>1</v>
      </c>
      <c r="BK431" s="52">
        <f t="shared" si="578"/>
        <v>1</v>
      </c>
      <c r="BL431" s="52">
        <f t="shared" si="566"/>
        <v>1</v>
      </c>
      <c r="BN431" s="65" t="e">
        <f t="shared" si="579"/>
        <v>#DIV/0!</v>
      </c>
      <c r="BO431" s="66" t="e">
        <f t="shared" si="580"/>
        <v>#DIV/0!</v>
      </c>
      <c r="BP431" s="67">
        <f t="shared" si="585"/>
        <v>1</v>
      </c>
      <c r="BQ431" s="68">
        <f t="shared" si="584"/>
        <v>1</v>
      </c>
    </row>
    <row r="432" spans="1:69" ht="18" hidden="1" x14ac:dyDescent="0.2">
      <c r="A432" s="1" t="s">
        <v>25</v>
      </c>
      <c r="B432" s="17"/>
      <c r="C432" s="29"/>
      <c r="D432" s="168"/>
      <c r="E432" s="169"/>
      <c r="F432" s="169"/>
      <c r="G432" s="170">
        <v>0.7</v>
      </c>
      <c r="H432" s="45"/>
      <c r="I432" s="42">
        <v>0.4</v>
      </c>
      <c r="J432" s="42"/>
      <c r="K432" s="42"/>
      <c r="L432" s="42"/>
      <c r="M432" s="45"/>
      <c r="N432" s="42"/>
      <c r="O432" s="42"/>
      <c r="P432" s="42"/>
      <c r="Q432" s="42"/>
      <c r="R432" s="45"/>
      <c r="S432" s="42"/>
      <c r="T432" s="42"/>
      <c r="U432" s="42"/>
      <c r="V432" s="42"/>
      <c r="W432" s="45"/>
      <c r="X432" s="42"/>
      <c r="Y432" s="42"/>
      <c r="Z432" s="42"/>
      <c r="AA432" s="42"/>
      <c r="AB432" s="45"/>
      <c r="AC432" s="42"/>
      <c r="AD432" s="42"/>
      <c r="AE432" s="42"/>
      <c r="AF432" s="42"/>
      <c r="AG432" s="45"/>
      <c r="AH432" s="42"/>
      <c r="AI432" s="42"/>
      <c r="AJ432" s="42"/>
      <c r="AK432" s="42"/>
      <c r="AL432" s="45"/>
      <c r="AM432" s="159"/>
      <c r="AN432" s="159"/>
      <c r="AO432" s="159"/>
      <c r="AP432" s="159"/>
      <c r="AQ432" s="45"/>
      <c r="AR432" s="203"/>
      <c r="AS432" s="204"/>
      <c r="AT432" s="205"/>
      <c r="AU432" s="205"/>
      <c r="AV432" s="45"/>
      <c r="AW432" s="159"/>
      <c r="AX432" s="159"/>
      <c r="AY432" s="159"/>
      <c r="BA432" s="42">
        <f t="shared" si="569"/>
        <v>0.4</v>
      </c>
      <c r="BB432" s="42">
        <f t="shared" si="570"/>
        <v>0.4</v>
      </c>
      <c r="BC432" s="42">
        <f t="shared" si="571"/>
        <v>0.4</v>
      </c>
      <c r="BD432" s="48">
        <f t="shared" si="572"/>
        <v>0</v>
      </c>
      <c r="BE432" s="48">
        <f t="shared" si="573"/>
        <v>0</v>
      </c>
      <c r="BF432" s="48" t="e">
        <f t="shared" si="574"/>
        <v>#DIV/0!</v>
      </c>
      <c r="BG432" s="50">
        <f t="shared" si="575"/>
        <v>0</v>
      </c>
      <c r="BH432" s="50">
        <f t="shared" si="576"/>
        <v>0</v>
      </c>
      <c r="BI432" s="50" t="e">
        <f t="shared" si="565"/>
        <v>#DIV/0!</v>
      </c>
      <c r="BJ432" s="52">
        <f t="shared" si="577"/>
        <v>0.7</v>
      </c>
      <c r="BK432" s="52">
        <f t="shared" si="578"/>
        <v>0.7</v>
      </c>
      <c r="BL432" s="52">
        <f t="shared" si="566"/>
        <v>0.7</v>
      </c>
      <c r="BN432" s="65">
        <f t="shared" si="579"/>
        <v>0.4</v>
      </c>
      <c r="BO432" s="66" t="e">
        <f t="shared" si="580"/>
        <v>#DIV/0!</v>
      </c>
      <c r="BP432" s="67" t="e">
        <f>+BI432</f>
        <v>#DIV/0!</v>
      </c>
      <c r="BQ432" s="68">
        <f t="shared" si="584"/>
        <v>0.7</v>
      </c>
    </row>
    <row r="433" spans="1:69" ht="18" hidden="1" x14ac:dyDescent="0.2">
      <c r="A433" s="1" t="s">
        <v>26</v>
      </c>
      <c r="B433" s="17"/>
      <c r="C433" s="29"/>
      <c r="D433" s="168"/>
      <c r="E433" s="175"/>
      <c r="F433" s="176"/>
      <c r="G433" s="177"/>
      <c r="H433" s="45"/>
      <c r="I433" s="42"/>
      <c r="J433" s="175"/>
      <c r="K433" s="176"/>
      <c r="L433" s="177"/>
      <c r="M433" s="45"/>
      <c r="N433" s="42"/>
      <c r="O433" s="175"/>
      <c r="P433" s="176"/>
      <c r="Q433" s="177"/>
      <c r="R433" s="45"/>
      <c r="S433" s="42"/>
      <c r="T433" s="175"/>
      <c r="U433" s="176"/>
      <c r="V433" s="177"/>
      <c r="W433" s="45"/>
      <c r="X433" s="42"/>
      <c r="Y433" s="175"/>
      <c r="Z433" s="176"/>
      <c r="AA433" s="177"/>
      <c r="AB433" s="45"/>
      <c r="AC433" s="42"/>
      <c r="AD433" s="175"/>
      <c r="AE433" s="176"/>
      <c r="AF433" s="177"/>
      <c r="AG433" s="45"/>
      <c r="AH433" s="42"/>
      <c r="AI433" s="175"/>
      <c r="AJ433" s="176"/>
      <c r="AK433" s="177"/>
      <c r="AL433" s="45"/>
      <c r="AM433" s="159"/>
      <c r="AN433" s="159"/>
      <c r="AO433" s="159"/>
      <c r="AP433" s="159"/>
      <c r="AQ433" s="45"/>
      <c r="AR433" s="203"/>
      <c r="AS433" s="210"/>
      <c r="AT433" s="211"/>
      <c r="AU433" s="212"/>
      <c r="AV433" s="45"/>
      <c r="AW433" s="159"/>
      <c r="AX433" s="159"/>
      <c r="AY433" s="159"/>
      <c r="BA433" s="42">
        <f t="shared" si="569"/>
        <v>0</v>
      </c>
      <c r="BB433" s="42">
        <f t="shared" si="570"/>
        <v>0</v>
      </c>
      <c r="BC433" s="42" t="e">
        <f t="shared" si="571"/>
        <v>#DIV/0!</v>
      </c>
      <c r="BD433" s="48">
        <f t="shared" si="572"/>
        <v>0</v>
      </c>
      <c r="BE433" s="48">
        <f t="shared" si="573"/>
        <v>0</v>
      </c>
      <c r="BF433" s="48" t="e">
        <f t="shared" si="574"/>
        <v>#DIV/0!</v>
      </c>
      <c r="BG433" s="50">
        <f t="shared" si="575"/>
        <v>0</v>
      </c>
      <c r="BH433" s="50">
        <f t="shared" si="576"/>
        <v>0</v>
      </c>
      <c r="BI433" s="50" t="e">
        <f t="shared" si="565"/>
        <v>#DIV/0!</v>
      </c>
      <c r="BJ433" s="52">
        <f t="shared" si="577"/>
        <v>0</v>
      </c>
      <c r="BK433" s="52">
        <f t="shared" si="578"/>
        <v>0</v>
      </c>
      <c r="BL433" s="52" t="e">
        <f t="shared" si="566"/>
        <v>#DIV/0!</v>
      </c>
      <c r="BN433" s="65" t="e">
        <f t="shared" si="579"/>
        <v>#DIV/0!</v>
      </c>
      <c r="BO433" s="66" t="e">
        <f t="shared" si="580"/>
        <v>#DIV/0!</v>
      </c>
      <c r="BP433" s="67" t="e">
        <f t="shared" ref="BP433:BP434" si="586">+BI433</f>
        <v>#DIV/0!</v>
      </c>
      <c r="BQ433" s="68" t="e">
        <f t="shared" si="584"/>
        <v>#DIV/0!</v>
      </c>
    </row>
    <row r="434" spans="1:69" ht="18.75" hidden="1" thickBot="1" x14ac:dyDescent="0.25">
      <c r="A434" s="1" t="s">
        <v>27</v>
      </c>
      <c r="B434" s="17"/>
      <c r="C434" s="29"/>
      <c r="D434" s="172"/>
      <c r="E434" s="178"/>
      <c r="F434" s="179"/>
      <c r="G434" s="180"/>
      <c r="H434" s="45"/>
      <c r="I434" s="42"/>
      <c r="J434" s="178"/>
      <c r="K434" s="179"/>
      <c r="L434" s="180"/>
      <c r="M434" s="45"/>
      <c r="N434" s="42"/>
      <c r="O434" s="178"/>
      <c r="P434" s="179"/>
      <c r="Q434" s="180"/>
      <c r="R434" s="45"/>
      <c r="S434" s="42"/>
      <c r="T434" s="178"/>
      <c r="U434" s="179"/>
      <c r="V434" s="180"/>
      <c r="W434" s="45"/>
      <c r="X434" s="42"/>
      <c r="Y434" s="178"/>
      <c r="Z434" s="179"/>
      <c r="AA434" s="180"/>
      <c r="AB434" s="45"/>
      <c r="AC434" s="42"/>
      <c r="AD434" s="178"/>
      <c r="AE434" s="179"/>
      <c r="AF434" s="180"/>
      <c r="AG434" s="45"/>
      <c r="AH434" s="42"/>
      <c r="AI434" s="178"/>
      <c r="AJ434" s="179"/>
      <c r="AK434" s="180"/>
      <c r="AL434" s="45"/>
      <c r="AM434" s="159"/>
      <c r="AN434" s="159"/>
      <c r="AO434" s="159"/>
      <c r="AP434" s="159"/>
      <c r="AQ434" s="45"/>
      <c r="AR434" s="207"/>
      <c r="AS434" s="213"/>
      <c r="AT434" s="214"/>
      <c r="AU434" s="215"/>
      <c r="AV434" s="45"/>
      <c r="AW434" s="159"/>
      <c r="AX434" s="159"/>
      <c r="AY434" s="159"/>
      <c r="BA434" s="42">
        <f t="shared" si="569"/>
        <v>0</v>
      </c>
      <c r="BB434" s="42">
        <f t="shared" si="570"/>
        <v>0</v>
      </c>
      <c r="BC434" s="42" t="e">
        <f t="shared" si="571"/>
        <v>#DIV/0!</v>
      </c>
      <c r="BD434" s="48">
        <f t="shared" si="572"/>
        <v>0</v>
      </c>
      <c r="BE434" s="48">
        <f t="shared" si="573"/>
        <v>0</v>
      </c>
      <c r="BF434" s="48" t="e">
        <f t="shared" si="574"/>
        <v>#DIV/0!</v>
      </c>
      <c r="BG434" s="50">
        <f t="shared" si="575"/>
        <v>0</v>
      </c>
      <c r="BH434" s="50">
        <f t="shared" si="576"/>
        <v>0</v>
      </c>
      <c r="BI434" s="50" t="e">
        <f t="shared" si="565"/>
        <v>#DIV/0!</v>
      </c>
      <c r="BJ434" s="52">
        <f t="shared" si="577"/>
        <v>0</v>
      </c>
      <c r="BK434" s="52">
        <f t="shared" si="578"/>
        <v>0</v>
      </c>
      <c r="BL434" s="52" t="e">
        <f t="shared" si="566"/>
        <v>#DIV/0!</v>
      </c>
      <c r="BN434" s="65" t="e">
        <f t="shared" si="579"/>
        <v>#DIV/0!</v>
      </c>
      <c r="BO434" s="66" t="e">
        <f t="shared" si="580"/>
        <v>#DIV/0!</v>
      </c>
      <c r="BP434" s="67" t="e">
        <f t="shared" si="586"/>
        <v>#DIV/0!</v>
      </c>
      <c r="BQ434" s="68" t="e">
        <f t="shared" si="584"/>
        <v>#DIV/0!</v>
      </c>
    </row>
    <row r="435" spans="1:69" hidden="1" x14ac:dyDescent="0.2"/>
    <row r="436" spans="1:69" ht="15.75" hidden="1" customHeight="1" x14ac:dyDescent="0.2">
      <c r="A436" s="246" t="s">
        <v>63</v>
      </c>
      <c r="B436" s="246"/>
      <c r="C436" s="40"/>
      <c r="D436" s="243" t="s">
        <v>42</v>
      </c>
      <c r="E436" s="243"/>
      <c r="F436" s="243"/>
      <c r="G436" s="243"/>
      <c r="H436" s="43"/>
      <c r="I436" s="242" t="s">
        <v>43</v>
      </c>
      <c r="J436" s="242"/>
      <c r="K436" s="242"/>
      <c r="L436" s="242"/>
      <c r="M436" s="46"/>
      <c r="N436" s="242" t="s">
        <v>44</v>
      </c>
      <c r="O436" s="242"/>
      <c r="P436" s="242"/>
      <c r="Q436" s="242"/>
      <c r="R436" s="43"/>
      <c r="S436" s="242" t="s">
        <v>105</v>
      </c>
      <c r="T436" s="242"/>
      <c r="U436" s="242"/>
      <c r="V436" s="242"/>
      <c r="W436" s="47"/>
      <c r="X436" s="242" t="s">
        <v>46</v>
      </c>
      <c r="Y436" s="242"/>
      <c r="Z436" s="242"/>
      <c r="AA436" s="242"/>
      <c r="AB436" s="47"/>
      <c r="AC436" s="247" t="s">
        <v>47</v>
      </c>
      <c r="AD436" s="247"/>
      <c r="AE436" s="247"/>
      <c r="AF436" s="247"/>
      <c r="AG436" s="43"/>
      <c r="AH436" s="242" t="s">
        <v>48</v>
      </c>
      <c r="AI436" s="242"/>
      <c r="AJ436" s="242"/>
      <c r="AK436" s="242"/>
      <c r="AL436" s="47"/>
      <c r="AM436" s="243" t="s">
        <v>49</v>
      </c>
      <c r="AN436" s="243"/>
      <c r="AO436" s="243"/>
      <c r="AP436" s="243"/>
      <c r="AQ436" s="43"/>
      <c r="AR436" s="242" t="s">
        <v>50</v>
      </c>
      <c r="AS436" s="242"/>
      <c r="AT436" s="242"/>
      <c r="AU436" s="242"/>
      <c r="AV436" s="47"/>
      <c r="AW436" s="243" t="s">
        <v>122</v>
      </c>
      <c r="AX436" s="243"/>
      <c r="AY436" s="243"/>
      <c r="AZ436" s="41"/>
      <c r="BA436" s="242" t="s">
        <v>51</v>
      </c>
      <c r="BB436" s="242"/>
      <c r="BC436" s="242"/>
      <c r="BD436" s="243" t="s">
        <v>52</v>
      </c>
      <c r="BE436" s="243"/>
      <c r="BF436" s="243"/>
      <c r="BG436" s="244" t="s">
        <v>53</v>
      </c>
      <c r="BH436" s="244"/>
      <c r="BI436" s="244"/>
      <c r="BJ436" s="245" t="s">
        <v>56</v>
      </c>
      <c r="BK436" s="245"/>
      <c r="BL436" s="245"/>
      <c r="BM436" s="40"/>
      <c r="BN436" s="40"/>
      <c r="BO436" s="40"/>
      <c r="BP436" s="40"/>
      <c r="BQ436" s="40"/>
    </row>
    <row r="437" spans="1:69" ht="24" hidden="1" x14ac:dyDescent="0.2">
      <c r="A437" s="110">
        <v>46038</v>
      </c>
      <c r="B437" s="69"/>
      <c r="D437" s="36" t="s">
        <v>54</v>
      </c>
      <c r="E437" s="32" t="s">
        <v>55</v>
      </c>
      <c r="F437" s="33" t="s">
        <v>53</v>
      </c>
      <c r="G437" s="53" t="s">
        <v>56</v>
      </c>
      <c r="H437" s="44"/>
      <c r="I437" s="34" t="s">
        <v>54</v>
      </c>
      <c r="J437" s="32" t="s">
        <v>55</v>
      </c>
      <c r="K437" s="33" t="s">
        <v>53</v>
      </c>
      <c r="L437" s="53" t="s">
        <v>56</v>
      </c>
      <c r="M437" s="44"/>
      <c r="N437" s="34" t="s">
        <v>54</v>
      </c>
      <c r="O437" s="32" t="s">
        <v>55</v>
      </c>
      <c r="P437" s="33" t="s">
        <v>53</v>
      </c>
      <c r="Q437" s="53" t="s">
        <v>56</v>
      </c>
      <c r="R437" s="44"/>
      <c r="S437" s="34" t="s">
        <v>54</v>
      </c>
      <c r="T437" s="32" t="s">
        <v>55</v>
      </c>
      <c r="U437" s="33" t="s">
        <v>53</v>
      </c>
      <c r="V437" s="53" t="s">
        <v>56</v>
      </c>
      <c r="W437" s="44"/>
      <c r="X437" s="34" t="s">
        <v>54</v>
      </c>
      <c r="Y437" s="32" t="s">
        <v>55</v>
      </c>
      <c r="Z437" s="33" t="s">
        <v>53</v>
      </c>
      <c r="AA437" s="53" t="s">
        <v>56</v>
      </c>
      <c r="AB437" s="44"/>
      <c r="AC437" s="34" t="s">
        <v>54</v>
      </c>
      <c r="AD437" s="32" t="s">
        <v>55</v>
      </c>
      <c r="AE437" s="33" t="s">
        <v>53</v>
      </c>
      <c r="AF437" s="53" t="s">
        <v>56</v>
      </c>
      <c r="AG437" s="44"/>
      <c r="AH437" s="34" t="s">
        <v>54</v>
      </c>
      <c r="AI437" s="32" t="s">
        <v>55</v>
      </c>
      <c r="AJ437" s="33" t="s">
        <v>53</v>
      </c>
      <c r="AK437" s="53" t="s">
        <v>56</v>
      </c>
      <c r="AL437" s="44"/>
      <c r="AM437" s="34" t="s">
        <v>54</v>
      </c>
      <c r="AN437" s="32" t="s">
        <v>55</v>
      </c>
      <c r="AO437" s="33" t="s">
        <v>53</v>
      </c>
      <c r="AP437" s="53" t="s">
        <v>56</v>
      </c>
      <c r="AQ437" s="44"/>
      <c r="AR437" s="34" t="s">
        <v>54</v>
      </c>
      <c r="AS437" s="32" t="s">
        <v>55</v>
      </c>
      <c r="AT437" s="33" t="s">
        <v>53</v>
      </c>
      <c r="AU437" s="53" t="s">
        <v>56</v>
      </c>
      <c r="AV437" s="44"/>
      <c r="AW437" s="32" t="s">
        <v>55</v>
      </c>
      <c r="AX437" s="33" t="s">
        <v>53</v>
      </c>
      <c r="AY437" s="53" t="s">
        <v>56</v>
      </c>
      <c r="AZ437" s="39"/>
      <c r="BA437" s="49" t="s">
        <v>57</v>
      </c>
      <c r="BB437" s="49" t="s">
        <v>58</v>
      </c>
      <c r="BC437" s="49" t="s">
        <v>59</v>
      </c>
      <c r="BD437" s="37" t="s">
        <v>57</v>
      </c>
      <c r="BE437" s="37" t="s">
        <v>58</v>
      </c>
      <c r="BF437" s="37" t="s">
        <v>59</v>
      </c>
      <c r="BG437" s="38" t="s">
        <v>57</v>
      </c>
      <c r="BH437" s="38" t="s">
        <v>58</v>
      </c>
      <c r="BI437" s="38" t="s">
        <v>59</v>
      </c>
      <c r="BJ437" s="51" t="s">
        <v>57</v>
      </c>
      <c r="BK437" s="51" t="s">
        <v>58</v>
      </c>
      <c r="BL437" s="51" t="s">
        <v>59</v>
      </c>
      <c r="BN437" s="49" t="s">
        <v>59</v>
      </c>
      <c r="BO437" s="37" t="s">
        <v>59</v>
      </c>
      <c r="BP437" s="38" t="s">
        <v>59</v>
      </c>
      <c r="BQ437" s="51" t="s">
        <v>59</v>
      </c>
    </row>
    <row r="438" spans="1:69" ht="18" hidden="1" x14ac:dyDescent="0.2">
      <c r="A438" s="229" t="s">
        <v>0</v>
      </c>
      <c r="B438" s="35" t="s">
        <v>1</v>
      </c>
      <c r="C438" s="29"/>
      <c r="D438" s="75"/>
      <c r="E438" s="76"/>
      <c r="F438" s="169"/>
      <c r="G438" s="183"/>
      <c r="H438" s="45"/>
      <c r="I438" s="42"/>
      <c r="J438" s="42"/>
      <c r="K438" s="42"/>
      <c r="L438" s="42"/>
      <c r="M438" s="45"/>
      <c r="N438" s="42"/>
      <c r="O438" s="42"/>
      <c r="P438" s="42"/>
      <c r="Q438" s="42"/>
      <c r="R438" s="45"/>
      <c r="S438" s="42"/>
      <c r="T438" s="42"/>
      <c r="U438" s="42"/>
      <c r="V438" s="42"/>
      <c r="W438" s="45"/>
      <c r="X438" s="42"/>
      <c r="Y438" s="42"/>
      <c r="Z438" s="42"/>
      <c r="AA438" s="42"/>
      <c r="AB438" s="45"/>
      <c r="AC438" s="42"/>
      <c r="AD438" s="42"/>
      <c r="AE438" s="42"/>
      <c r="AF438" s="42"/>
      <c r="AG438" s="45"/>
      <c r="AH438" s="42"/>
      <c r="AI438" s="42"/>
      <c r="AJ438" s="42"/>
      <c r="AK438" s="42"/>
      <c r="AL438" s="45"/>
      <c r="AM438" s="159"/>
      <c r="AN438" s="159"/>
      <c r="AO438" s="159"/>
      <c r="AP438" s="159"/>
      <c r="AQ438" s="45"/>
      <c r="AR438" s="203"/>
      <c r="AS438" s="204"/>
      <c r="AT438" s="205"/>
      <c r="AU438" s="205"/>
      <c r="AV438" s="45"/>
      <c r="AW438" s="159"/>
      <c r="AX438" s="159"/>
      <c r="AY438" s="159"/>
      <c r="BA438" s="42">
        <f>MIN(D438,I438,N438,S438,X438,AC438,AH438,AM438,AR438)</f>
        <v>0</v>
      </c>
      <c r="BB438" s="42">
        <f>MAX(D438,I438,N438,S438,X438,AC438,AH438,AM438,AR438)</f>
        <v>0</v>
      </c>
      <c r="BC438" s="42" t="e">
        <f>AVERAGE(D438,I438,N438,S438,X438,AC438,AH438,AM438,AR438)</f>
        <v>#DIV/0!</v>
      </c>
      <c r="BD438" s="48">
        <f>MIN(E438,J438,O438,T438,Y438,AD438,AI438,AN438,AS438,AW438)</f>
        <v>0</v>
      </c>
      <c r="BE438" s="48">
        <f>MAX(E438,J438,O438,T438,Y438,AD438,AI438,AN438,AS438,AW438)</f>
        <v>0</v>
      </c>
      <c r="BF438" s="48" t="e">
        <f>AVERAGE(E438,J438,O438,T438,Y438,AD438,AI438,AN438,AS438,AW438)</f>
        <v>#DIV/0!</v>
      </c>
      <c r="BG438" s="50">
        <f>MIN(F438,K438,P438,U438,Z438,AE438,AJ438,AO438,AT438,AX438)</f>
        <v>0</v>
      </c>
      <c r="BH438" s="50">
        <f>MAX(F438,K438,P438,U438,Z438,AE438,AJ438,AO438,AT438,AX438)</f>
        <v>0</v>
      </c>
      <c r="BI438" s="50" t="e">
        <f t="shared" ref="BI438:BI457" si="587">AVERAGE(F438,K438,P438,U438,Z438,AE438,AJ438,AO438,AT438,AX438)</f>
        <v>#DIV/0!</v>
      </c>
      <c r="BJ438" s="52">
        <f>MIN(G438,L438,Q438,V438,AA438,AF438,AK438,AP438,AU438,AY438)</f>
        <v>0</v>
      </c>
      <c r="BK438" s="52">
        <f>MAX(G438,L438,Q438,V438,AA438,AF438,AK438,AP438,AU438,AY438)</f>
        <v>0</v>
      </c>
      <c r="BL438" s="52" t="e">
        <f t="shared" ref="BL438:BL457" si="588">AVERAGE(G438,L438,Q438,V438,AA438,AF438,AK438,AP438,AU438,AY438)</f>
        <v>#DIV/0!</v>
      </c>
      <c r="BN438" s="65" t="e">
        <f>+BC438</f>
        <v>#DIV/0!</v>
      </c>
      <c r="BO438" s="66" t="e">
        <f t="shared" ref="BO438" si="589">+BF438</f>
        <v>#DIV/0!</v>
      </c>
      <c r="BP438" s="67" t="e">
        <f>+BI438</f>
        <v>#DIV/0!</v>
      </c>
      <c r="BQ438" s="68" t="e">
        <f t="shared" ref="BQ438" si="590">+BL438</f>
        <v>#DIV/0!</v>
      </c>
    </row>
    <row r="439" spans="1:69" ht="18" hidden="1" x14ac:dyDescent="0.2">
      <c r="A439" s="241"/>
      <c r="B439" s="17" t="s">
        <v>2</v>
      </c>
      <c r="C439" s="29"/>
      <c r="D439" s="75"/>
      <c r="E439" s="76"/>
      <c r="F439" s="169"/>
      <c r="G439" s="183"/>
      <c r="H439" s="45"/>
      <c r="I439" s="42"/>
      <c r="J439" s="42"/>
      <c r="K439" s="42"/>
      <c r="L439" s="42"/>
      <c r="M439" s="45"/>
      <c r="N439" s="42"/>
      <c r="O439" s="42"/>
      <c r="P439" s="42"/>
      <c r="Q439" s="42"/>
      <c r="R439" s="45"/>
      <c r="S439" s="42"/>
      <c r="T439" s="42"/>
      <c r="U439" s="42"/>
      <c r="V439" s="42"/>
      <c r="W439" s="45"/>
      <c r="X439" s="42"/>
      <c r="Y439" s="42"/>
      <c r="Z439" s="42"/>
      <c r="AA439" s="42"/>
      <c r="AB439" s="45"/>
      <c r="AC439" s="42"/>
      <c r="AD439" s="42"/>
      <c r="AE439" s="42"/>
      <c r="AF439" s="42"/>
      <c r="AG439" s="45"/>
      <c r="AH439" s="42"/>
      <c r="AI439" s="42"/>
      <c r="AJ439" s="42"/>
      <c r="AK439" s="42"/>
      <c r="AL439" s="45"/>
      <c r="AM439" s="159"/>
      <c r="AN439" s="159"/>
      <c r="AO439" s="159"/>
      <c r="AP439" s="159"/>
      <c r="AQ439" s="45"/>
      <c r="AR439" s="203"/>
      <c r="AS439" s="204"/>
      <c r="AT439" s="205"/>
      <c r="AU439" s="205"/>
      <c r="AV439" s="45"/>
      <c r="AW439" s="159"/>
      <c r="AX439" s="159"/>
      <c r="AY439" s="159"/>
      <c r="BA439" s="42">
        <f t="shared" ref="BA439:BA457" si="591">MIN(D439,I439,N439,S439,X439,AC439,AH439,AM439,AR439)</f>
        <v>0</v>
      </c>
      <c r="BB439" s="42">
        <f t="shared" ref="BB439:BB457" si="592">MAX(D439,I439,N439,S439,X439,AC439,AH439,AM439,AR439)</f>
        <v>0</v>
      </c>
      <c r="BC439" s="42" t="e">
        <f t="shared" ref="BC439:BC457" si="593">AVERAGE(D439,I439,N439,S439,X439,AC439,AH439,AM439,AR439)</f>
        <v>#DIV/0!</v>
      </c>
      <c r="BD439" s="48">
        <f t="shared" ref="BD439:BD457" si="594">MIN(E439,J439,O439,T439,Y439,AD439,AI439,AN439,AS439,AW439)</f>
        <v>0</v>
      </c>
      <c r="BE439" s="48">
        <f t="shared" ref="BE439:BE457" si="595">MAX(E439,J439,O439,T439,Y439,AD439,AI439,AN439,AS439,AW439)</f>
        <v>0</v>
      </c>
      <c r="BF439" s="48" t="e">
        <f t="shared" ref="BF439:BF457" si="596">AVERAGE(E439,J439,O439,T439,Y439,AD439,AI439,AN439,AS439,AW439)</f>
        <v>#DIV/0!</v>
      </c>
      <c r="BG439" s="50">
        <f t="shared" ref="BG439:BG457" si="597">MIN(F439,K439,P439,U439,Z439,AE439,AJ439,AO439,AT439,AX439)</f>
        <v>0</v>
      </c>
      <c r="BH439" s="50">
        <f t="shared" ref="BH439:BH457" si="598">MAX(F439,K439,P439,U439,Z439,AE439,AJ439,AO439,AT439,AX439)</f>
        <v>0</v>
      </c>
      <c r="BI439" s="50" t="e">
        <f t="shared" si="587"/>
        <v>#DIV/0!</v>
      </c>
      <c r="BJ439" s="52">
        <f t="shared" ref="BJ439:BJ457" si="599">MIN(G439,L439,Q439,V439,AA439,AF439,AK439,AP439,AU439,AY439)</f>
        <v>0</v>
      </c>
      <c r="BK439" s="52">
        <f t="shared" ref="BK439:BK457" si="600">MAX(G439,L439,Q439,V439,AA439,AF439,AK439,AP439,AU439,AY439)</f>
        <v>0</v>
      </c>
      <c r="BL439" s="52" t="e">
        <f t="shared" si="588"/>
        <v>#DIV/0!</v>
      </c>
      <c r="BN439" s="65" t="e">
        <f>+BC439</f>
        <v>#DIV/0!</v>
      </c>
      <c r="BO439" s="66" t="e">
        <f>+BF439</f>
        <v>#DIV/0!</v>
      </c>
      <c r="BP439" s="67" t="e">
        <f>+BI439</f>
        <v>#DIV/0!</v>
      </c>
      <c r="BQ439" s="68" t="e">
        <f>+BL439</f>
        <v>#DIV/0!</v>
      </c>
    </row>
    <row r="440" spans="1:69" ht="18" hidden="1" x14ac:dyDescent="0.2">
      <c r="A440" s="230"/>
      <c r="B440" s="17" t="s">
        <v>3</v>
      </c>
      <c r="C440" s="29"/>
      <c r="D440" s="75"/>
      <c r="E440" s="76"/>
      <c r="F440" s="169"/>
      <c r="G440" s="183"/>
      <c r="H440" s="45"/>
      <c r="I440" s="42"/>
      <c r="J440" s="42"/>
      <c r="K440" s="42"/>
      <c r="L440" s="42"/>
      <c r="M440" s="45"/>
      <c r="N440" s="42"/>
      <c r="O440" s="42"/>
      <c r="P440" s="42"/>
      <c r="Q440" s="42"/>
      <c r="R440" s="45"/>
      <c r="S440" s="42"/>
      <c r="T440" s="42"/>
      <c r="U440" s="42"/>
      <c r="V440" s="42"/>
      <c r="W440" s="45"/>
      <c r="X440" s="42"/>
      <c r="Y440" s="42"/>
      <c r="Z440" s="42"/>
      <c r="AA440" s="42"/>
      <c r="AB440" s="45"/>
      <c r="AC440" s="42"/>
      <c r="AD440" s="42"/>
      <c r="AE440" s="42"/>
      <c r="AF440" s="42"/>
      <c r="AG440" s="45"/>
      <c r="AH440" s="42"/>
      <c r="AI440" s="42"/>
      <c r="AJ440" s="42"/>
      <c r="AK440" s="42"/>
      <c r="AL440" s="45"/>
      <c r="AM440" s="159"/>
      <c r="AN440" s="159"/>
      <c r="AO440" s="159"/>
      <c r="AP440" s="159"/>
      <c r="AQ440" s="45"/>
      <c r="AR440" s="203"/>
      <c r="AS440" s="204"/>
      <c r="AT440" s="205"/>
      <c r="AU440" s="205"/>
      <c r="AV440" s="45"/>
      <c r="AW440" s="159"/>
      <c r="AX440" s="159"/>
      <c r="AY440" s="159"/>
      <c r="BA440" s="42">
        <f t="shared" si="591"/>
        <v>0</v>
      </c>
      <c r="BB440" s="42">
        <f t="shared" si="592"/>
        <v>0</v>
      </c>
      <c r="BC440" s="42" t="e">
        <f t="shared" si="593"/>
        <v>#DIV/0!</v>
      </c>
      <c r="BD440" s="48">
        <f t="shared" si="594"/>
        <v>0</v>
      </c>
      <c r="BE440" s="48">
        <f t="shared" si="595"/>
        <v>0</v>
      </c>
      <c r="BF440" s="48" t="e">
        <f t="shared" si="596"/>
        <v>#DIV/0!</v>
      </c>
      <c r="BG440" s="50">
        <f t="shared" si="597"/>
        <v>0</v>
      </c>
      <c r="BH440" s="50">
        <f t="shared" si="598"/>
        <v>0</v>
      </c>
      <c r="BI440" s="50" t="e">
        <f t="shared" si="587"/>
        <v>#DIV/0!</v>
      </c>
      <c r="BJ440" s="52">
        <f t="shared" si="599"/>
        <v>0</v>
      </c>
      <c r="BK440" s="52">
        <f t="shared" si="600"/>
        <v>0</v>
      </c>
      <c r="BL440" s="52" t="e">
        <f t="shared" si="588"/>
        <v>#DIV/0!</v>
      </c>
      <c r="BN440" s="65" t="e">
        <f t="shared" ref="BN440:BN457" si="601">+BC440</f>
        <v>#DIV/0!</v>
      </c>
      <c r="BO440" s="66" t="e">
        <f t="shared" ref="BO440:BO457" si="602">+BF440</f>
        <v>#DIV/0!</v>
      </c>
      <c r="BP440" s="67" t="e">
        <f>+BI440</f>
        <v>#DIV/0!</v>
      </c>
      <c r="BQ440" s="68" t="e">
        <f t="shared" ref="BQ440" si="603">+BL440</f>
        <v>#DIV/0!</v>
      </c>
    </row>
    <row r="441" spans="1:69" ht="18" hidden="1" x14ac:dyDescent="0.2">
      <c r="A441" s="228" t="s">
        <v>4</v>
      </c>
      <c r="B441" s="17" t="s">
        <v>5</v>
      </c>
      <c r="C441" s="29"/>
      <c r="D441" s="106"/>
      <c r="E441" s="88"/>
      <c r="F441" s="171"/>
      <c r="G441" s="186"/>
      <c r="H441" s="45"/>
      <c r="I441" s="42"/>
      <c r="J441" s="42"/>
      <c r="K441" s="42"/>
      <c r="L441" s="42"/>
      <c r="M441" s="45"/>
      <c r="N441" s="42"/>
      <c r="O441" s="42"/>
      <c r="P441" s="42"/>
      <c r="Q441" s="42"/>
      <c r="R441" s="45"/>
      <c r="S441" s="42"/>
      <c r="T441" s="42"/>
      <c r="U441" s="42"/>
      <c r="V441" s="42"/>
      <c r="W441" s="45"/>
      <c r="X441" s="42"/>
      <c r="Y441" s="42"/>
      <c r="Z441" s="42"/>
      <c r="AA441" s="42"/>
      <c r="AB441" s="45"/>
      <c r="AC441" s="42"/>
      <c r="AD441" s="42"/>
      <c r="AE441" s="42"/>
      <c r="AF441" s="42"/>
      <c r="AG441" s="45"/>
      <c r="AH441" s="42"/>
      <c r="AI441" s="42"/>
      <c r="AJ441" s="42"/>
      <c r="AK441" s="42"/>
      <c r="AL441" s="45"/>
      <c r="AM441" s="159"/>
      <c r="AN441" s="159"/>
      <c r="AO441" s="159"/>
      <c r="AP441" s="159"/>
      <c r="AQ441" s="45"/>
      <c r="AR441" s="208"/>
      <c r="AS441" s="206"/>
      <c r="AT441" s="209"/>
      <c r="AU441" s="209"/>
      <c r="AV441" s="45"/>
      <c r="AW441" s="159"/>
      <c r="AX441" s="159"/>
      <c r="AY441" s="159"/>
      <c r="BA441" s="42">
        <f t="shared" si="591"/>
        <v>0</v>
      </c>
      <c r="BB441" s="42">
        <f t="shared" si="592"/>
        <v>0</v>
      </c>
      <c r="BC441" s="42" t="e">
        <f t="shared" si="593"/>
        <v>#DIV/0!</v>
      </c>
      <c r="BD441" s="48">
        <f t="shared" si="594"/>
        <v>0</v>
      </c>
      <c r="BE441" s="48">
        <f t="shared" si="595"/>
        <v>0</v>
      </c>
      <c r="BF441" s="48" t="e">
        <f t="shared" si="596"/>
        <v>#DIV/0!</v>
      </c>
      <c r="BG441" s="50">
        <f t="shared" si="597"/>
        <v>0</v>
      </c>
      <c r="BH441" s="50">
        <f t="shared" si="598"/>
        <v>0</v>
      </c>
      <c r="BI441" s="50" t="e">
        <f t="shared" si="587"/>
        <v>#DIV/0!</v>
      </c>
      <c r="BJ441" s="52">
        <f t="shared" si="599"/>
        <v>0</v>
      </c>
      <c r="BK441" s="52">
        <f t="shared" si="600"/>
        <v>0</v>
      </c>
      <c r="BL441" s="52" t="e">
        <f t="shared" si="588"/>
        <v>#DIV/0!</v>
      </c>
      <c r="BN441" s="65" t="e">
        <f t="shared" si="601"/>
        <v>#DIV/0!</v>
      </c>
      <c r="BO441" s="66" t="e">
        <f t="shared" si="602"/>
        <v>#DIV/0!</v>
      </c>
      <c r="BP441" s="67" t="e">
        <f t="shared" ref="BP441" si="604">+BI441</f>
        <v>#DIV/0!</v>
      </c>
      <c r="BQ441" s="68" t="e">
        <f>+BL441</f>
        <v>#DIV/0!</v>
      </c>
    </row>
    <row r="442" spans="1:69" ht="18" hidden="1" x14ac:dyDescent="0.2">
      <c r="A442" s="228"/>
      <c r="B442" s="17" t="s">
        <v>6</v>
      </c>
      <c r="C442" s="29"/>
      <c r="D442" s="106"/>
      <c r="E442" s="88"/>
      <c r="F442" s="171"/>
      <c r="G442" s="186">
        <v>7</v>
      </c>
      <c r="H442" s="45"/>
      <c r="I442" s="42"/>
      <c r="J442" s="42"/>
      <c r="K442" s="42"/>
      <c r="L442" s="42"/>
      <c r="M442" s="45"/>
      <c r="N442" s="42"/>
      <c r="O442" s="42"/>
      <c r="P442" s="42"/>
      <c r="Q442" s="42"/>
      <c r="R442" s="45"/>
      <c r="S442" s="42"/>
      <c r="T442" s="42"/>
      <c r="U442" s="42"/>
      <c r="V442" s="42"/>
      <c r="W442" s="45"/>
      <c r="X442" s="42"/>
      <c r="Y442" s="42"/>
      <c r="Z442" s="42"/>
      <c r="AA442" s="42"/>
      <c r="AB442" s="45"/>
      <c r="AC442" s="42"/>
      <c r="AD442" s="42"/>
      <c r="AE442" s="42"/>
      <c r="AF442" s="42"/>
      <c r="AG442" s="45"/>
      <c r="AH442" s="42"/>
      <c r="AI442" s="42"/>
      <c r="AJ442" s="42"/>
      <c r="AK442" s="42"/>
      <c r="AL442" s="45"/>
      <c r="AM442" s="159"/>
      <c r="AN442" s="159"/>
      <c r="AO442" s="159"/>
      <c r="AP442" s="159"/>
      <c r="AQ442" s="45"/>
      <c r="AR442" s="208"/>
      <c r="AS442" s="206"/>
      <c r="AT442" s="209"/>
      <c r="AU442" s="209"/>
      <c r="AV442" s="45"/>
      <c r="AW442" s="159"/>
      <c r="AX442" s="159"/>
      <c r="AY442" s="159"/>
      <c r="BA442" s="42">
        <f t="shared" si="591"/>
        <v>0</v>
      </c>
      <c r="BB442" s="42">
        <f t="shared" si="592"/>
        <v>0</v>
      </c>
      <c r="BC442" s="42" t="e">
        <f t="shared" si="593"/>
        <v>#DIV/0!</v>
      </c>
      <c r="BD442" s="48">
        <f t="shared" si="594"/>
        <v>0</v>
      </c>
      <c r="BE442" s="48">
        <f t="shared" si="595"/>
        <v>0</v>
      </c>
      <c r="BF442" s="48" t="e">
        <f t="shared" si="596"/>
        <v>#DIV/0!</v>
      </c>
      <c r="BG442" s="50">
        <f t="shared" si="597"/>
        <v>0</v>
      </c>
      <c r="BH442" s="50">
        <f t="shared" si="598"/>
        <v>0</v>
      </c>
      <c r="BI442" s="50" t="e">
        <f t="shared" si="587"/>
        <v>#DIV/0!</v>
      </c>
      <c r="BJ442" s="52">
        <f t="shared" si="599"/>
        <v>7</v>
      </c>
      <c r="BK442" s="52">
        <f t="shared" si="600"/>
        <v>7</v>
      </c>
      <c r="BL442" s="52">
        <f t="shared" si="588"/>
        <v>7</v>
      </c>
      <c r="BN442" s="65" t="e">
        <f t="shared" si="601"/>
        <v>#DIV/0!</v>
      </c>
      <c r="BO442" s="66" t="e">
        <f t="shared" si="602"/>
        <v>#DIV/0!</v>
      </c>
      <c r="BP442" s="67" t="e">
        <f>+BI442</f>
        <v>#DIV/0!</v>
      </c>
      <c r="BQ442" s="68">
        <f>+BL442</f>
        <v>7</v>
      </c>
    </row>
    <row r="443" spans="1:69" ht="18" hidden="1" x14ac:dyDescent="0.2">
      <c r="A443" s="1" t="s">
        <v>7</v>
      </c>
      <c r="B443" s="17" t="s">
        <v>8</v>
      </c>
      <c r="C443" s="29"/>
      <c r="D443" s="106"/>
      <c r="E443" s="88"/>
      <c r="F443" s="171"/>
      <c r="G443" s="186"/>
      <c r="H443" s="45"/>
      <c r="I443" s="42"/>
      <c r="J443" s="42"/>
      <c r="K443" s="42"/>
      <c r="L443" s="42"/>
      <c r="M443" s="45"/>
      <c r="N443" s="42"/>
      <c r="O443" s="42"/>
      <c r="P443" s="42"/>
      <c r="Q443" s="42"/>
      <c r="R443" s="45"/>
      <c r="S443" s="42"/>
      <c r="T443" s="42"/>
      <c r="U443" s="42"/>
      <c r="V443" s="42"/>
      <c r="W443" s="45"/>
      <c r="X443" s="42"/>
      <c r="Y443" s="42"/>
      <c r="Z443" s="42"/>
      <c r="AA443" s="42"/>
      <c r="AB443" s="45"/>
      <c r="AC443" s="42"/>
      <c r="AD443" s="42"/>
      <c r="AE443" s="42"/>
      <c r="AF443" s="42"/>
      <c r="AG443" s="45"/>
      <c r="AH443" s="42"/>
      <c r="AI443" s="42"/>
      <c r="AJ443" s="42"/>
      <c r="AK443" s="42"/>
      <c r="AL443" s="45"/>
      <c r="AM443" s="159"/>
      <c r="AN443" s="159"/>
      <c r="AO443" s="159"/>
      <c r="AP443" s="159"/>
      <c r="AQ443" s="45"/>
      <c r="AR443" s="208"/>
      <c r="AS443" s="206"/>
      <c r="AT443" s="209"/>
      <c r="AU443" s="209"/>
      <c r="AV443" s="45"/>
      <c r="AW443" s="159"/>
      <c r="AX443" s="159"/>
      <c r="AY443" s="159"/>
      <c r="BA443" s="42">
        <f t="shared" si="591"/>
        <v>0</v>
      </c>
      <c r="BB443" s="42">
        <f t="shared" si="592"/>
        <v>0</v>
      </c>
      <c r="BC443" s="42" t="e">
        <f t="shared" si="593"/>
        <v>#DIV/0!</v>
      </c>
      <c r="BD443" s="48">
        <f t="shared" si="594"/>
        <v>0</v>
      </c>
      <c r="BE443" s="48">
        <f t="shared" si="595"/>
        <v>0</v>
      </c>
      <c r="BF443" s="48" t="e">
        <f t="shared" si="596"/>
        <v>#DIV/0!</v>
      </c>
      <c r="BG443" s="50">
        <f t="shared" si="597"/>
        <v>0</v>
      </c>
      <c r="BH443" s="50">
        <f t="shared" si="598"/>
        <v>0</v>
      </c>
      <c r="BI443" s="50" t="e">
        <f t="shared" si="587"/>
        <v>#DIV/0!</v>
      </c>
      <c r="BJ443" s="52">
        <f t="shared" si="599"/>
        <v>0</v>
      </c>
      <c r="BK443" s="52">
        <f t="shared" si="600"/>
        <v>0</v>
      </c>
      <c r="BL443" s="52" t="e">
        <f t="shared" si="588"/>
        <v>#DIV/0!</v>
      </c>
      <c r="BN443" s="65" t="e">
        <f t="shared" si="601"/>
        <v>#DIV/0!</v>
      </c>
      <c r="BO443" s="66" t="e">
        <f t="shared" si="602"/>
        <v>#DIV/0!</v>
      </c>
      <c r="BP443" s="67" t="e">
        <f t="shared" ref="BP443:BP447" si="605">+BI443</f>
        <v>#DIV/0!</v>
      </c>
      <c r="BQ443" s="68" t="e">
        <f t="shared" ref="BQ443:BQ457" si="606">+BL443</f>
        <v>#DIV/0!</v>
      </c>
    </row>
    <row r="444" spans="1:69" ht="18" hidden="1" x14ac:dyDescent="0.2">
      <c r="A444" s="229" t="s">
        <v>66</v>
      </c>
      <c r="B444" s="17" t="s">
        <v>9</v>
      </c>
      <c r="C444" s="29"/>
      <c r="D444" s="106"/>
      <c r="E444" s="88"/>
      <c r="F444" s="171"/>
      <c r="G444" s="186"/>
      <c r="H444" s="45"/>
      <c r="I444" s="42"/>
      <c r="J444" s="42"/>
      <c r="K444" s="42"/>
      <c r="L444" s="42"/>
      <c r="M444" s="45"/>
      <c r="N444" s="42"/>
      <c r="O444" s="42"/>
      <c r="P444" s="42"/>
      <c r="Q444" s="42"/>
      <c r="R444" s="45"/>
      <c r="S444" s="42"/>
      <c r="T444" s="42"/>
      <c r="U444" s="42"/>
      <c r="V444" s="42"/>
      <c r="W444" s="45"/>
      <c r="X444" s="42"/>
      <c r="Y444" s="42"/>
      <c r="Z444" s="42"/>
      <c r="AA444" s="42"/>
      <c r="AB444" s="45"/>
      <c r="AC444" s="42"/>
      <c r="AD444" s="42"/>
      <c r="AE444" s="42"/>
      <c r="AF444" s="42"/>
      <c r="AG444" s="45"/>
      <c r="AH444" s="42"/>
      <c r="AI444" s="42"/>
      <c r="AJ444" s="42"/>
      <c r="AK444" s="42"/>
      <c r="AL444" s="45"/>
      <c r="AM444" s="159"/>
      <c r="AN444" s="159"/>
      <c r="AO444" s="159"/>
      <c r="AP444" s="159"/>
      <c r="AQ444" s="45"/>
      <c r="AR444" s="208"/>
      <c r="AS444" s="206"/>
      <c r="AT444" s="209"/>
      <c r="AU444" s="209"/>
      <c r="AV444" s="45"/>
      <c r="AW444" s="159"/>
      <c r="AX444" s="159"/>
      <c r="AY444" s="159"/>
      <c r="BA444" s="42">
        <f t="shared" si="591"/>
        <v>0</v>
      </c>
      <c r="BB444" s="42">
        <f t="shared" si="592"/>
        <v>0</v>
      </c>
      <c r="BC444" s="42" t="e">
        <f t="shared" si="593"/>
        <v>#DIV/0!</v>
      </c>
      <c r="BD444" s="48">
        <f t="shared" si="594"/>
        <v>0</v>
      </c>
      <c r="BE444" s="48">
        <f t="shared" si="595"/>
        <v>0</v>
      </c>
      <c r="BF444" s="48" t="e">
        <f t="shared" si="596"/>
        <v>#DIV/0!</v>
      </c>
      <c r="BG444" s="50">
        <f t="shared" si="597"/>
        <v>0</v>
      </c>
      <c r="BH444" s="50">
        <f t="shared" si="598"/>
        <v>0</v>
      </c>
      <c r="BI444" s="50" t="e">
        <f t="shared" si="587"/>
        <v>#DIV/0!</v>
      </c>
      <c r="BJ444" s="52">
        <f t="shared" si="599"/>
        <v>0</v>
      </c>
      <c r="BK444" s="52">
        <f t="shared" si="600"/>
        <v>0</v>
      </c>
      <c r="BL444" s="52" t="e">
        <f t="shared" si="588"/>
        <v>#DIV/0!</v>
      </c>
      <c r="BN444" s="65" t="e">
        <f t="shared" si="601"/>
        <v>#DIV/0!</v>
      </c>
      <c r="BO444" s="66" t="e">
        <f t="shared" si="602"/>
        <v>#DIV/0!</v>
      </c>
      <c r="BP444" s="67" t="e">
        <f t="shared" si="605"/>
        <v>#DIV/0!</v>
      </c>
      <c r="BQ444" s="68" t="e">
        <f t="shared" si="606"/>
        <v>#DIV/0!</v>
      </c>
    </row>
    <row r="445" spans="1:69" ht="18" hidden="1" x14ac:dyDescent="0.2">
      <c r="A445" s="230"/>
      <c r="B445" s="17" t="s">
        <v>10</v>
      </c>
      <c r="C445" s="29"/>
      <c r="D445" s="106"/>
      <c r="E445" s="88"/>
      <c r="F445" s="171"/>
      <c r="G445" s="186"/>
      <c r="H445" s="45"/>
      <c r="I445" s="42"/>
      <c r="J445" s="42"/>
      <c r="K445" s="42"/>
      <c r="L445" s="42"/>
      <c r="M445" s="45"/>
      <c r="N445" s="42"/>
      <c r="O445" s="42"/>
      <c r="P445" s="42"/>
      <c r="Q445" s="42"/>
      <c r="R445" s="45"/>
      <c r="S445" s="42"/>
      <c r="T445" s="42"/>
      <c r="U445" s="42"/>
      <c r="V445" s="42"/>
      <c r="W445" s="45"/>
      <c r="X445" s="42"/>
      <c r="Y445" s="42"/>
      <c r="Z445" s="42"/>
      <c r="AA445" s="42"/>
      <c r="AB445" s="45"/>
      <c r="AC445" s="42"/>
      <c r="AD445" s="42"/>
      <c r="AE445" s="42"/>
      <c r="AF445" s="42"/>
      <c r="AG445" s="45"/>
      <c r="AH445" s="42"/>
      <c r="AI445" s="42"/>
      <c r="AJ445" s="42"/>
      <c r="AK445" s="42"/>
      <c r="AL445" s="45"/>
      <c r="AM445" s="159"/>
      <c r="AN445" s="159"/>
      <c r="AO445" s="159"/>
      <c r="AP445" s="159"/>
      <c r="AQ445" s="45"/>
      <c r="AR445" s="208"/>
      <c r="AS445" s="206"/>
      <c r="AT445" s="209"/>
      <c r="AU445" s="209"/>
      <c r="AV445" s="45"/>
      <c r="AW445" s="159"/>
      <c r="AX445" s="159"/>
      <c r="AY445" s="159"/>
      <c r="BA445" s="42">
        <f t="shared" si="591"/>
        <v>0</v>
      </c>
      <c r="BB445" s="42">
        <f t="shared" si="592"/>
        <v>0</v>
      </c>
      <c r="BC445" s="42" t="e">
        <f t="shared" si="593"/>
        <v>#DIV/0!</v>
      </c>
      <c r="BD445" s="48">
        <f t="shared" si="594"/>
        <v>0</v>
      </c>
      <c r="BE445" s="48">
        <f t="shared" si="595"/>
        <v>0</v>
      </c>
      <c r="BF445" s="48" t="e">
        <f t="shared" si="596"/>
        <v>#DIV/0!</v>
      </c>
      <c r="BG445" s="50">
        <f t="shared" si="597"/>
        <v>0</v>
      </c>
      <c r="BH445" s="50">
        <f t="shared" si="598"/>
        <v>0</v>
      </c>
      <c r="BI445" s="50" t="e">
        <f t="shared" si="587"/>
        <v>#DIV/0!</v>
      </c>
      <c r="BJ445" s="52">
        <f t="shared" si="599"/>
        <v>0</v>
      </c>
      <c r="BK445" s="52">
        <f t="shared" si="600"/>
        <v>0</v>
      </c>
      <c r="BL445" s="52" t="e">
        <f t="shared" si="588"/>
        <v>#DIV/0!</v>
      </c>
      <c r="BN445" s="65" t="e">
        <f t="shared" si="601"/>
        <v>#DIV/0!</v>
      </c>
      <c r="BO445" s="66" t="e">
        <f t="shared" si="602"/>
        <v>#DIV/0!</v>
      </c>
      <c r="BP445" s="67" t="e">
        <f t="shared" si="605"/>
        <v>#DIV/0!</v>
      </c>
      <c r="BQ445" s="68" t="e">
        <f t="shared" si="606"/>
        <v>#DIV/0!</v>
      </c>
    </row>
    <row r="446" spans="1:69" ht="18" hidden="1" x14ac:dyDescent="0.2">
      <c r="A446" s="229" t="s">
        <v>11</v>
      </c>
      <c r="B446" s="17" t="s">
        <v>12</v>
      </c>
      <c r="C446" s="29"/>
      <c r="D446" s="106"/>
      <c r="E446" s="88"/>
      <c r="F446" s="171"/>
      <c r="G446" s="186"/>
      <c r="H446" s="45"/>
      <c r="I446" s="42"/>
      <c r="J446" s="42"/>
      <c r="K446" s="42"/>
      <c r="L446" s="42"/>
      <c r="M446" s="45"/>
      <c r="N446" s="42"/>
      <c r="O446" s="42"/>
      <c r="P446" s="42"/>
      <c r="Q446" s="42"/>
      <c r="R446" s="45"/>
      <c r="S446" s="42"/>
      <c r="T446" s="42"/>
      <c r="U446" s="42"/>
      <c r="V446" s="42"/>
      <c r="W446" s="45"/>
      <c r="X446" s="42"/>
      <c r="Y446" s="42"/>
      <c r="Z446" s="42"/>
      <c r="AA446" s="42"/>
      <c r="AB446" s="45"/>
      <c r="AC446" s="42"/>
      <c r="AD446" s="42"/>
      <c r="AE446" s="42"/>
      <c r="AF446" s="42"/>
      <c r="AG446" s="45"/>
      <c r="AH446" s="42"/>
      <c r="AI446" s="42"/>
      <c r="AJ446" s="42"/>
      <c r="AK446" s="42"/>
      <c r="AL446" s="45"/>
      <c r="AM446" s="159"/>
      <c r="AN446" s="159"/>
      <c r="AO446" s="159"/>
      <c r="AP446" s="159"/>
      <c r="AQ446" s="45"/>
      <c r="AR446" s="208"/>
      <c r="AS446" s="206"/>
      <c r="AT446" s="209"/>
      <c r="AU446" s="209"/>
      <c r="AV446" s="45"/>
      <c r="AW446" s="159"/>
      <c r="AX446" s="159"/>
      <c r="AY446" s="159"/>
      <c r="BA446" s="42">
        <f t="shared" si="591"/>
        <v>0</v>
      </c>
      <c r="BB446" s="42">
        <f t="shared" si="592"/>
        <v>0</v>
      </c>
      <c r="BC446" s="42" t="e">
        <f t="shared" si="593"/>
        <v>#DIV/0!</v>
      </c>
      <c r="BD446" s="48">
        <f t="shared" si="594"/>
        <v>0</v>
      </c>
      <c r="BE446" s="48">
        <f t="shared" si="595"/>
        <v>0</v>
      </c>
      <c r="BF446" s="48" t="e">
        <f t="shared" si="596"/>
        <v>#DIV/0!</v>
      </c>
      <c r="BG446" s="50">
        <f t="shared" si="597"/>
        <v>0</v>
      </c>
      <c r="BH446" s="50">
        <f t="shared" si="598"/>
        <v>0</v>
      </c>
      <c r="BI446" s="50" t="e">
        <f t="shared" si="587"/>
        <v>#DIV/0!</v>
      </c>
      <c r="BJ446" s="52">
        <f t="shared" si="599"/>
        <v>0</v>
      </c>
      <c r="BK446" s="52">
        <f t="shared" si="600"/>
        <v>0</v>
      </c>
      <c r="BL446" s="52" t="e">
        <f t="shared" si="588"/>
        <v>#DIV/0!</v>
      </c>
      <c r="BN446" s="65" t="e">
        <f t="shared" si="601"/>
        <v>#DIV/0!</v>
      </c>
      <c r="BO446" s="66" t="e">
        <f t="shared" si="602"/>
        <v>#DIV/0!</v>
      </c>
      <c r="BP446" s="67" t="e">
        <f t="shared" si="605"/>
        <v>#DIV/0!</v>
      </c>
      <c r="BQ446" s="68" t="e">
        <f t="shared" si="606"/>
        <v>#DIV/0!</v>
      </c>
    </row>
    <row r="447" spans="1:69" ht="18" hidden="1" x14ac:dyDescent="0.2">
      <c r="A447" s="230"/>
      <c r="B447" s="17" t="s">
        <v>14</v>
      </c>
      <c r="C447" s="29"/>
      <c r="D447" s="106"/>
      <c r="E447" s="88"/>
      <c r="F447" s="171"/>
      <c r="G447" s="186"/>
      <c r="H447" s="45"/>
      <c r="I447" s="42"/>
      <c r="J447" s="42"/>
      <c r="K447" s="42"/>
      <c r="L447" s="42"/>
      <c r="M447" s="45"/>
      <c r="N447" s="42"/>
      <c r="O447" s="42"/>
      <c r="P447" s="42"/>
      <c r="Q447" s="42"/>
      <c r="R447" s="45"/>
      <c r="S447" s="42"/>
      <c r="T447" s="42"/>
      <c r="U447" s="42"/>
      <c r="V447" s="42"/>
      <c r="W447" s="45"/>
      <c r="X447" s="42"/>
      <c r="Y447" s="42"/>
      <c r="Z447" s="42"/>
      <c r="AA447" s="42"/>
      <c r="AB447" s="45"/>
      <c r="AC447" s="42"/>
      <c r="AD447" s="42"/>
      <c r="AE447" s="42"/>
      <c r="AF447" s="42"/>
      <c r="AG447" s="45"/>
      <c r="AH447" s="42"/>
      <c r="AI447" s="42"/>
      <c r="AJ447" s="42"/>
      <c r="AK447" s="42"/>
      <c r="AL447" s="45"/>
      <c r="AM447" s="159"/>
      <c r="AN447" s="159"/>
      <c r="AO447" s="159"/>
      <c r="AP447" s="159"/>
      <c r="AQ447" s="45"/>
      <c r="AR447" s="208"/>
      <c r="AS447" s="206"/>
      <c r="AT447" s="209"/>
      <c r="AU447" s="209"/>
      <c r="AV447" s="45"/>
      <c r="AW447" s="159"/>
      <c r="AX447" s="159"/>
      <c r="AY447" s="159"/>
      <c r="BA447" s="42">
        <f t="shared" si="591"/>
        <v>0</v>
      </c>
      <c r="BB447" s="42">
        <f t="shared" si="592"/>
        <v>0</v>
      </c>
      <c r="BC447" s="42" t="e">
        <f t="shared" si="593"/>
        <v>#DIV/0!</v>
      </c>
      <c r="BD447" s="48">
        <f t="shared" si="594"/>
        <v>0</v>
      </c>
      <c r="BE447" s="48">
        <f t="shared" si="595"/>
        <v>0</v>
      </c>
      <c r="BF447" s="48" t="e">
        <f t="shared" si="596"/>
        <v>#DIV/0!</v>
      </c>
      <c r="BG447" s="50">
        <f t="shared" si="597"/>
        <v>0</v>
      </c>
      <c r="BH447" s="50">
        <f t="shared" si="598"/>
        <v>0</v>
      </c>
      <c r="BI447" s="50" t="e">
        <f t="shared" si="587"/>
        <v>#DIV/0!</v>
      </c>
      <c r="BJ447" s="52">
        <f t="shared" si="599"/>
        <v>0</v>
      </c>
      <c r="BK447" s="52">
        <f t="shared" si="600"/>
        <v>0</v>
      </c>
      <c r="BL447" s="52" t="e">
        <f t="shared" si="588"/>
        <v>#DIV/0!</v>
      </c>
      <c r="BN447" s="65" t="e">
        <f t="shared" si="601"/>
        <v>#DIV/0!</v>
      </c>
      <c r="BO447" s="66" t="e">
        <f t="shared" si="602"/>
        <v>#DIV/0!</v>
      </c>
      <c r="BP447" s="67" t="e">
        <f t="shared" si="605"/>
        <v>#DIV/0!</v>
      </c>
      <c r="BQ447" s="68" t="e">
        <f t="shared" si="606"/>
        <v>#DIV/0!</v>
      </c>
    </row>
    <row r="448" spans="1:69" ht="18" hidden="1" x14ac:dyDescent="0.2">
      <c r="A448" s="2" t="s">
        <v>13</v>
      </c>
      <c r="B448" s="17" t="s">
        <v>15</v>
      </c>
      <c r="C448" s="29"/>
      <c r="D448" s="106"/>
      <c r="E448" s="88"/>
      <c r="F448" s="171"/>
      <c r="G448" s="186"/>
      <c r="H448" s="45"/>
      <c r="I448" s="42"/>
      <c r="J448" s="42"/>
      <c r="K448" s="42"/>
      <c r="L448" s="42"/>
      <c r="M448" s="45"/>
      <c r="N448" s="42"/>
      <c r="O448" s="42"/>
      <c r="P448" s="42"/>
      <c r="Q448" s="42"/>
      <c r="R448" s="45"/>
      <c r="S448" s="42"/>
      <c r="T448" s="42"/>
      <c r="U448" s="42"/>
      <c r="V448" s="42"/>
      <c r="W448" s="45"/>
      <c r="X448" s="42"/>
      <c r="Y448" s="42"/>
      <c r="Z448" s="42"/>
      <c r="AA448" s="42"/>
      <c r="AB448" s="45"/>
      <c r="AC448" s="42"/>
      <c r="AD448" s="42"/>
      <c r="AE448" s="42"/>
      <c r="AF448" s="42"/>
      <c r="AG448" s="45"/>
      <c r="AH448" s="42"/>
      <c r="AI448" s="42"/>
      <c r="AJ448" s="42"/>
      <c r="AK448" s="42"/>
      <c r="AL448" s="45"/>
      <c r="AM448" s="159"/>
      <c r="AN448" s="159"/>
      <c r="AO448" s="159"/>
      <c r="AP448" s="159"/>
      <c r="AQ448" s="45"/>
      <c r="AR448" s="208"/>
      <c r="AS448" s="206"/>
      <c r="AT448" s="209"/>
      <c r="AU448" s="209"/>
      <c r="AV448" s="45"/>
      <c r="AW448" s="159"/>
      <c r="AX448" s="159"/>
      <c r="AY448" s="159"/>
      <c r="BA448" s="42">
        <f t="shared" si="591"/>
        <v>0</v>
      </c>
      <c r="BB448" s="42">
        <f t="shared" si="592"/>
        <v>0</v>
      </c>
      <c r="BC448" s="42" t="e">
        <f t="shared" si="593"/>
        <v>#DIV/0!</v>
      </c>
      <c r="BD448" s="48">
        <f t="shared" si="594"/>
        <v>0</v>
      </c>
      <c r="BE448" s="48">
        <f t="shared" si="595"/>
        <v>0</v>
      </c>
      <c r="BF448" s="48" t="e">
        <f t="shared" si="596"/>
        <v>#DIV/0!</v>
      </c>
      <c r="BG448" s="50">
        <f t="shared" si="597"/>
        <v>0</v>
      </c>
      <c r="BH448" s="50">
        <f t="shared" si="598"/>
        <v>0</v>
      </c>
      <c r="BI448" s="50" t="e">
        <f t="shared" si="587"/>
        <v>#DIV/0!</v>
      </c>
      <c r="BJ448" s="52">
        <f t="shared" si="599"/>
        <v>0</v>
      </c>
      <c r="BK448" s="52">
        <f t="shared" si="600"/>
        <v>0</v>
      </c>
      <c r="BL448" s="52" t="e">
        <f t="shared" si="588"/>
        <v>#DIV/0!</v>
      </c>
      <c r="BN448" s="65" t="e">
        <f t="shared" si="601"/>
        <v>#DIV/0!</v>
      </c>
      <c r="BO448" s="66" t="e">
        <f t="shared" si="602"/>
        <v>#DIV/0!</v>
      </c>
      <c r="BP448" s="67" t="e">
        <f>+BI448</f>
        <v>#DIV/0!</v>
      </c>
      <c r="BQ448" s="68" t="e">
        <f t="shared" si="606"/>
        <v>#DIV/0!</v>
      </c>
    </row>
    <row r="449" spans="1:69" ht="18" hidden="1" x14ac:dyDescent="0.2">
      <c r="A449" s="1" t="s">
        <v>28</v>
      </c>
      <c r="B449" s="17" t="s">
        <v>16</v>
      </c>
      <c r="C449" s="29"/>
      <c r="D449" s="106"/>
      <c r="E449" s="88"/>
      <c r="F449" s="171"/>
      <c r="G449" s="186"/>
      <c r="H449" s="45"/>
      <c r="I449" s="42"/>
      <c r="J449" s="42"/>
      <c r="K449" s="42"/>
      <c r="L449" s="42"/>
      <c r="M449" s="45"/>
      <c r="N449" s="42"/>
      <c r="O449" s="42"/>
      <c r="P449" s="42"/>
      <c r="Q449" s="42"/>
      <c r="R449" s="45"/>
      <c r="S449" s="42"/>
      <c r="T449" s="42"/>
      <c r="U449" s="42"/>
      <c r="V449" s="42"/>
      <c r="W449" s="45"/>
      <c r="X449" s="42"/>
      <c r="Y449" s="42"/>
      <c r="Z449" s="42"/>
      <c r="AA449" s="42"/>
      <c r="AB449" s="45"/>
      <c r="AC449" s="42"/>
      <c r="AD449" s="42"/>
      <c r="AE449" s="42"/>
      <c r="AF449" s="42"/>
      <c r="AG449" s="45"/>
      <c r="AH449" s="42"/>
      <c r="AI449" s="42"/>
      <c r="AJ449" s="42"/>
      <c r="AK449" s="42"/>
      <c r="AL449" s="45"/>
      <c r="AM449" s="159"/>
      <c r="AN449" s="159"/>
      <c r="AO449" s="159"/>
      <c r="AP449" s="159"/>
      <c r="AQ449" s="45"/>
      <c r="AR449" s="208"/>
      <c r="AS449" s="206"/>
      <c r="AT449" s="209"/>
      <c r="AU449" s="209"/>
      <c r="AV449" s="45"/>
      <c r="AW449" s="159"/>
      <c r="AX449" s="159"/>
      <c r="AY449" s="159"/>
      <c r="BA449" s="42">
        <f t="shared" si="591"/>
        <v>0</v>
      </c>
      <c r="BB449" s="42">
        <f t="shared" si="592"/>
        <v>0</v>
      </c>
      <c r="BC449" s="42" t="e">
        <f t="shared" si="593"/>
        <v>#DIV/0!</v>
      </c>
      <c r="BD449" s="48">
        <f t="shared" si="594"/>
        <v>0</v>
      </c>
      <c r="BE449" s="48">
        <f t="shared" si="595"/>
        <v>0</v>
      </c>
      <c r="BF449" s="48" t="e">
        <f t="shared" si="596"/>
        <v>#DIV/0!</v>
      </c>
      <c r="BG449" s="50">
        <f t="shared" si="597"/>
        <v>0</v>
      </c>
      <c r="BH449" s="50">
        <f t="shared" si="598"/>
        <v>0</v>
      </c>
      <c r="BI449" s="50" t="e">
        <f t="shared" si="587"/>
        <v>#DIV/0!</v>
      </c>
      <c r="BJ449" s="52">
        <f t="shared" si="599"/>
        <v>0</v>
      </c>
      <c r="BK449" s="52">
        <f t="shared" si="600"/>
        <v>0</v>
      </c>
      <c r="BL449" s="52" t="e">
        <f t="shared" si="588"/>
        <v>#DIV/0!</v>
      </c>
      <c r="BN449" s="65" t="e">
        <f t="shared" si="601"/>
        <v>#DIV/0!</v>
      </c>
      <c r="BO449" s="66" t="e">
        <f t="shared" si="602"/>
        <v>#DIV/0!</v>
      </c>
      <c r="BP449" s="67" t="e">
        <f t="shared" ref="BP449:BP454" si="607">+BI449</f>
        <v>#DIV/0!</v>
      </c>
      <c r="BQ449" s="68" t="e">
        <f t="shared" si="606"/>
        <v>#DIV/0!</v>
      </c>
    </row>
    <row r="450" spans="1:69" ht="18" hidden="1" x14ac:dyDescent="0.2">
      <c r="A450" s="228" t="s">
        <v>17</v>
      </c>
      <c r="B450" s="17" t="s">
        <v>18</v>
      </c>
      <c r="C450" s="29"/>
      <c r="D450" s="106"/>
      <c r="E450" s="88"/>
      <c r="F450" s="171"/>
      <c r="G450" s="186"/>
      <c r="H450" s="45"/>
      <c r="I450" s="42"/>
      <c r="J450" s="42"/>
      <c r="K450" s="42"/>
      <c r="L450" s="42"/>
      <c r="M450" s="45"/>
      <c r="N450" s="42"/>
      <c r="O450" s="42"/>
      <c r="P450" s="42"/>
      <c r="Q450" s="42"/>
      <c r="R450" s="45"/>
      <c r="S450" s="42"/>
      <c r="T450" s="42"/>
      <c r="U450" s="42"/>
      <c r="V450" s="42"/>
      <c r="W450" s="45"/>
      <c r="X450" s="42"/>
      <c r="Y450" s="42"/>
      <c r="Z450" s="42"/>
      <c r="AA450" s="42"/>
      <c r="AB450" s="45"/>
      <c r="AC450" s="42"/>
      <c r="AD450" s="42"/>
      <c r="AE450" s="42"/>
      <c r="AF450" s="42"/>
      <c r="AG450" s="45"/>
      <c r="AH450" s="42"/>
      <c r="AI450" s="42"/>
      <c r="AJ450" s="42"/>
      <c r="AK450" s="42"/>
      <c r="AL450" s="45"/>
      <c r="AM450" s="159"/>
      <c r="AN450" s="159"/>
      <c r="AO450" s="159"/>
      <c r="AP450" s="159"/>
      <c r="AQ450" s="45"/>
      <c r="AR450" s="208"/>
      <c r="AS450" s="206"/>
      <c r="AT450" s="209"/>
      <c r="AU450" s="209"/>
      <c r="AV450" s="45"/>
      <c r="AW450" s="159"/>
      <c r="AX450" s="159"/>
      <c r="AY450" s="159"/>
      <c r="BA450" s="42">
        <f t="shared" si="591"/>
        <v>0</v>
      </c>
      <c r="BB450" s="42">
        <f t="shared" si="592"/>
        <v>0</v>
      </c>
      <c r="BC450" s="42" t="e">
        <f t="shared" si="593"/>
        <v>#DIV/0!</v>
      </c>
      <c r="BD450" s="48">
        <f t="shared" si="594"/>
        <v>0</v>
      </c>
      <c r="BE450" s="48">
        <f t="shared" si="595"/>
        <v>0</v>
      </c>
      <c r="BF450" s="48" t="e">
        <f t="shared" si="596"/>
        <v>#DIV/0!</v>
      </c>
      <c r="BG450" s="50">
        <f t="shared" si="597"/>
        <v>0</v>
      </c>
      <c r="BH450" s="50">
        <f t="shared" si="598"/>
        <v>0</v>
      </c>
      <c r="BI450" s="50" t="e">
        <f t="shared" si="587"/>
        <v>#DIV/0!</v>
      </c>
      <c r="BJ450" s="52">
        <f t="shared" si="599"/>
        <v>0</v>
      </c>
      <c r="BK450" s="52">
        <f t="shared" si="600"/>
        <v>0</v>
      </c>
      <c r="BL450" s="52" t="e">
        <f t="shared" si="588"/>
        <v>#DIV/0!</v>
      </c>
      <c r="BN450" s="65" t="e">
        <f t="shared" si="601"/>
        <v>#DIV/0!</v>
      </c>
      <c r="BO450" s="66" t="e">
        <f t="shared" si="602"/>
        <v>#DIV/0!</v>
      </c>
      <c r="BP450" s="67" t="e">
        <f t="shared" si="607"/>
        <v>#DIV/0!</v>
      </c>
      <c r="BQ450" s="68" t="e">
        <f t="shared" si="606"/>
        <v>#DIV/0!</v>
      </c>
    </row>
    <row r="451" spans="1:69" ht="18" hidden="1" x14ac:dyDescent="0.2">
      <c r="A451" s="228"/>
      <c r="B451" s="17" t="s">
        <v>19</v>
      </c>
      <c r="C451" s="29"/>
      <c r="D451" s="75"/>
      <c r="E451" s="76"/>
      <c r="F451" s="169"/>
      <c r="G451" s="183"/>
      <c r="H451" s="45"/>
      <c r="I451" s="42"/>
      <c r="J451" s="42"/>
      <c r="K451" s="42"/>
      <c r="L451" s="42"/>
      <c r="M451" s="45"/>
      <c r="N451" s="42"/>
      <c r="O451" s="42"/>
      <c r="P451" s="42"/>
      <c r="Q451" s="42"/>
      <c r="R451" s="45"/>
      <c r="S451" s="42"/>
      <c r="T451" s="42"/>
      <c r="U451" s="42"/>
      <c r="V451" s="42"/>
      <c r="W451" s="45"/>
      <c r="X451" s="42"/>
      <c r="Y451" s="42"/>
      <c r="Z451" s="42"/>
      <c r="AA451" s="42"/>
      <c r="AB451" s="45"/>
      <c r="AC451" s="42"/>
      <c r="AD451" s="42"/>
      <c r="AE451" s="42"/>
      <c r="AF451" s="42"/>
      <c r="AG451" s="45"/>
      <c r="AH451" s="42"/>
      <c r="AI451" s="42"/>
      <c r="AJ451" s="42"/>
      <c r="AK451" s="42"/>
      <c r="AL451" s="45"/>
      <c r="AM451" s="159"/>
      <c r="AN451" s="159"/>
      <c r="AO451" s="159"/>
      <c r="AP451" s="159"/>
      <c r="AQ451" s="45"/>
      <c r="AR451" s="203"/>
      <c r="AS451" s="204"/>
      <c r="AT451" s="205"/>
      <c r="AU451" s="205"/>
      <c r="AV451" s="45"/>
      <c r="AW451" s="159"/>
      <c r="AX451" s="159"/>
      <c r="AY451" s="159"/>
      <c r="BA451" s="42">
        <f t="shared" si="591"/>
        <v>0</v>
      </c>
      <c r="BB451" s="42">
        <f t="shared" si="592"/>
        <v>0</v>
      </c>
      <c r="BC451" s="42" t="e">
        <f t="shared" si="593"/>
        <v>#DIV/0!</v>
      </c>
      <c r="BD451" s="48">
        <f t="shared" si="594"/>
        <v>0</v>
      </c>
      <c r="BE451" s="48">
        <f t="shared" si="595"/>
        <v>0</v>
      </c>
      <c r="BF451" s="48" t="e">
        <f t="shared" si="596"/>
        <v>#DIV/0!</v>
      </c>
      <c r="BG451" s="50">
        <f t="shared" si="597"/>
        <v>0</v>
      </c>
      <c r="BH451" s="50">
        <f t="shared" si="598"/>
        <v>0</v>
      </c>
      <c r="BI451" s="50" t="e">
        <f t="shared" si="587"/>
        <v>#DIV/0!</v>
      </c>
      <c r="BJ451" s="52">
        <f t="shared" si="599"/>
        <v>0</v>
      </c>
      <c r="BK451" s="52">
        <f t="shared" si="600"/>
        <v>0</v>
      </c>
      <c r="BL451" s="52" t="e">
        <f t="shared" si="588"/>
        <v>#DIV/0!</v>
      </c>
      <c r="BN451" s="65" t="e">
        <f t="shared" si="601"/>
        <v>#DIV/0!</v>
      </c>
      <c r="BO451" s="66" t="e">
        <f t="shared" si="602"/>
        <v>#DIV/0!</v>
      </c>
      <c r="BP451" s="67" t="e">
        <f t="shared" si="607"/>
        <v>#DIV/0!</v>
      </c>
      <c r="BQ451" s="68" t="e">
        <f t="shared" si="606"/>
        <v>#DIV/0!</v>
      </c>
    </row>
    <row r="452" spans="1:69" ht="18" hidden="1" x14ac:dyDescent="0.2">
      <c r="A452" s="1" t="s">
        <v>20</v>
      </c>
      <c r="B452" s="17" t="s">
        <v>21</v>
      </c>
      <c r="C452" s="29"/>
      <c r="D452" s="75"/>
      <c r="E452" s="76"/>
      <c r="F452" s="169"/>
      <c r="G452" s="183"/>
      <c r="H452" s="45"/>
      <c r="I452" s="42"/>
      <c r="J452" s="42"/>
      <c r="K452" s="42"/>
      <c r="L452" s="42"/>
      <c r="M452" s="45"/>
      <c r="N452" s="42"/>
      <c r="O452" s="42"/>
      <c r="P452" s="42"/>
      <c r="Q452" s="42"/>
      <c r="R452" s="45"/>
      <c r="S452" s="42"/>
      <c r="T452" s="42"/>
      <c r="U452" s="42"/>
      <c r="V452" s="42"/>
      <c r="W452" s="45"/>
      <c r="X452" s="42"/>
      <c r="Y452" s="42"/>
      <c r="Z452" s="42"/>
      <c r="AA452" s="42"/>
      <c r="AB452" s="45"/>
      <c r="AC452" s="42"/>
      <c r="AD452" s="42"/>
      <c r="AE452" s="42"/>
      <c r="AF452" s="42"/>
      <c r="AG452" s="45"/>
      <c r="AH452" s="42"/>
      <c r="AI452" s="42"/>
      <c r="AJ452" s="42"/>
      <c r="AK452" s="42"/>
      <c r="AL452" s="45"/>
      <c r="AM452" s="159"/>
      <c r="AN452" s="159"/>
      <c r="AO452" s="159"/>
      <c r="AP452" s="159"/>
      <c r="AQ452" s="45"/>
      <c r="AR452" s="203"/>
      <c r="AS452" s="204"/>
      <c r="AT452" s="205"/>
      <c r="AU452" s="205"/>
      <c r="AV452" s="45"/>
      <c r="AW452" s="159"/>
      <c r="AX452" s="159"/>
      <c r="AY452" s="159"/>
      <c r="BA452" s="42">
        <f t="shared" si="591"/>
        <v>0</v>
      </c>
      <c r="BB452" s="42">
        <f t="shared" si="592"/>
        <v>0</v>
      </c>
      <c r="BC452" s="42" t="e">
        <f t="shared" si="593"/>
        <v>#DIV/0!</v>
      </c>
      <c r="BD452" s="48">
        <f t="shared" si="594"/>
        <v>0</v>
      </c>
      <c r="BE452" s="48">
        <f t="shared" si="595"/>
        <v>0</v>
      </c>
      <c r="BF452" s="48" t="e">
        <f t="shared" si="596"/>
        <v>#DIV/0!</v>
      </c>
      <c r="BG452" s="50">
        <f t="shared" si="597"/>
        <v>0</v>
      </c>
      <c r="BH452" s="50">
        <f t="shared" si="598"/>
        <v>0</v>
      </c>
      <c r="BI452" s="50" t="e">
        <f t="shared" si="587"/>
        <v>#DIV/0!</v>
      </c>
      <c r="BJ452" s="52">
        <f t="shared" si="599"/>
        <v>0</v>
      </c>
      <c r="BK452" s="52">
        <f t="shared" si="600"/>
        <v>0</v>
      </c>
      <c r="BL452" s="52" t="e">
        <f t="shared" si="588"/>
        <v>#DIV/0!</v>
      </c>
      <c r="BN452" s="65" t="e">
        <f t="shared" si="601"/>
        <v>#DIV/0!</v>
      </c>
      <c r="BO452" s="66" t="e">
        <f t="shared" si="602"/>
        <v>#DIV/0!</v>
      </c>
      <c r="BP452" s="67" t="e">
        <f t="shared" si="607"/>
        <v>#DIV/0!</v>
      </c>
      <c r="BQ452" s="68" t="e">
        <f t="shared" si="606"/>
        <v>#DIV/0!</v>
      </c>
    </row>
    <row r="453" spans="1:69" ht="18" hidden="1" x14ac:dyDescent="0.2">
      <c r="A453" s="1" t="s">
        <v>22</v>
      </c>
      <c r="B453" s="17" t="s">
        <v>23</v>
      </c>
      <c r="C453" s="29"/>
      <c r="D453" s="75"/>
      <c r="E453" s="76"/>
      <c r="F453" s="169"/>
      <c r="G453" s="183"/>
      <c r="H453" s="45"/>
      <c r="I453" s="42"/>
      <c r="J453" s="42"/>
      <c r="K453" s="42"/>
      <c r="L453" s="42"/>
      <c r="M453" s="45"/>
      <c r="N453" s="42"/>
      <c r="O453" s="42"/>
      <c r="P453" s="42"/>
      <c r="Q453" s="42"/>
      <c r="R453" s="45"/>
      <c r="S453" s="42"/>
      <c r="T453" s="42"/>
      <c r="U453" s="42"/>
      <c r="V453" s="42"/>
      <c r="W453" s="45"/>
      <c r="X453" s="42"/>
      <c r="Y453" s="42"/>
      <c r="Z453" s="42"/>
      <c r="AA453" s="42"/>
      <c r="AB453" s="45"/>
      <c r="AC453" s="42"/>
      <c r="AD453" s="42"/>
      <c r="AE453" s="42"/>
      <c r="AF453" s="42"/>
      <c r="AG453" s="45"/>
      <c r="AH453" s="42"/>
      <c r="AI453" s="42"/>
      <c r="AJ453" s="42"/>
      <c r="AK453" s="42"/>
      <c r="AL453" s="45"/>
      <c r="AM453" s="159"/>
      <c r="AN453" s="159"/>
      <c r="AO453" s="159"/>
      <c r="AP453" s="159"/>
      <c r="AQ453" s="45"/>
      <c r="AR453" s="203"/>
      <c r="AS453" s="204"/>
      <c r="AT453" s="205"/>
      <c r="AU453" s="205"/>
      <c r="AV453" s="45"/>
      <c r="AW453" s="159"/>
      <c r="AX453" s="159"/>
      <c r="AY453" s="159"/>
      <c r="BA453" s="42">
        <f t="shared" si="591"/>
        <v>0</v>
      </c>
      <c r="BB453" s="42">
        <f t="shared" si="592"/>
        <v>0</v>
      </c>
      <c r="BC453" s="42" t="e">
        <f t="shared" si="593"/>
        <v>#DIV/0!</v>
      </c>
      <c r="BD453" s="48">
        <f t="shared" si="594"/>
        <v>0</v>
      </c>
      <c r="BE453" s="48">
        <f t="shared" si="595"/>
        <v>0</v>
      </c>
      <c r="BF453" s="48" t="e">
        <f t="shared" si="596"/>
        <v>#DIV/0!</v>
      </c>
      <c r="BG453" s="50">
        <f t="shared" si="597"/>
        <v>0</v>
      </c>
      <c r="BH453" s="50">
        <f t="shared" si="598"/>
        <v>0</v>
      </c>
      <c r="BI453" s="50" t="e">
        <f t="shared" si="587"/>
        <v>#DIV/0!</v>
      </c>
      <c r="BJ453" s="52">
        <f t="shared" si="599"/>
        <v>0</v>
      </c>
      <c r="BK453" s="52">
        <f t="shared" si="600"/>
        <v>0</v>
      </c>
      <c r="BL453" s="52" t="e">
        <f t="shared" si="588"/>
        <v>#DIV/0!</v>
      </c>
      <c r="BN453" s="65" t="e">
        <f t="shared" si="601"/>
        <v>#DIV/0!</v>
      </c>
      <c r="BO453" s="66" t="e">
        <f t="shared" si="602"/>
        <v>#DIV/0!</v>
      </c>
      <c r="BP453" s="67" t="e">
        <f t="shared" si="607"/>
        <v>#DIV/0!</v>
      </c>
      <c r="BQ453" s="68" t="e">
        <f t="shared" si="606"/>
        <v>#DIV/0!</v>
      </c>
    </row>
    <row r="454" spans="1:69" ht="18" hidden="1" x14ac:dyDescent="0.2">
      <c r="A454" s="1" t="s">
        <v>24</v>
      </c>
      <c r="B454" s="17"/>
      <c r="C454" s="29"/>
      <c r="D454" s="75"/>
      <c r="E454" s="76"/>
      <c r="F454" s="169"/>
      <c r="G454" s="183"/>
      <c r="H454" s="45"/>
      <c r="I454" s="42"/>
      <c r="K454" s="42"/>
      <c r="L454" s="42"/>
      <c r="M454" s="45"/>
      <c r="N454" s="42"/>
      <c r="P454" s="42"/>
      <c r="Q454" s="42"/>
      <c r="R454" s="45"/>
      <c r="S454" s="42"/>
      <c r="U454" s="42"/>
      <c r="V454" s="42"/>
      <c r="W454" s="45"/>
      <c r="X454" s="42"/>
      <c r="Z454" s="42"/>
      <c r="AA454" s="42"/>
      <c r="AB454" s="45"/>
      <c r="AC454" s="42"/>
      <c r="AE454" s="42"/>
      <c r="AF454" s="42"/>
      <c r="AG454" s="45"/>
      <c r="AH454" s="42"/>
      <c r="AJ454" s="42"/>
      <c r="AK454" s="42"/>
      <c r="AL454" s="45"/>
      <c r="AM454" s="159"/>
      <c r="AN454" s="159"/>
      <c r="AO454" s="159"/>
      <c r="AP454" s="159"/>
      <c r="AQ454" s="45"/>
      <c r="AR454" s="203"/>
      <c r="AS454" s="204"/>
      <c r="AT454" s="205"/>
      <c r="AU454" s="205"/>
      <c r="AV454" s="45"/>
      <c r="AW454" s="159"/>
      <c r="AX454" s="159"/>
      <c r="AY454" s="159"/>
      <c r="BA454" s="42">
        <f t="shared" si="591"/>
        <v>0</v>
      </c>
      <c r="BB454" s="42">
        <f t="shared" si="592"/>
        <v>0</v>
      </c>
      <c r="BC454" s="42" t="e">
        <f t="shared" si="593"/>
        <v>#DIV/0!</v>
      </c>
      <c r="BD454" s="48">
        <f t="shared" si="594"/>
        <v>0</v>
      </c>
      <c r="BE454" s="48">
        <f t="shared" si="595"/>
        <v>0</v>
      </c>
      <c r="BF454" s="48" t="e">
        <f t="shared" si="596"/>
        <v>#DIV/0!</v>
      </c>
      <c r="BG454" s="50">
        <f t="shared" si="597"/>
        <v>0</v>
      </c>
      <c r="BH454" s="50">
        <f t="shared" si="598"/>
        <v>0</v>
      </c>
      <c r="BI454" s="50" t="e">
        <f t="shared" si="587"/>
        <v>#DIV/0!</v>
      </c>
      <c r="BJ454" s="52">
        <f t="shared" si="599"/>
        <v>0</v>
      </c>
      <c r="BK454" s="52">
        <f t="shared" si="600"/>
        <v>0</v>
      </c>
      <c r="BL454" s="52" t="e">
        <f t="shared" si="588"/>
        <v>#DIV/0!</v>
      </c>
      <c r="BN454" s="65" t="e">
        <f t="shared" si="601"/>
        <v>#DIV/0!</v>
      </c>
      <c r="BO454" s="66" t="e">
        <f t="shared" si="602"/>
        <v>#DIV/0!</v>
      </c>
      <c r="BP454" s="67" t="e">
        <f t="shared" si="607"/>
        <v>#DIV/0!</v>
      </c>
      <c r="BQ454" s="68" t="e">
        <f t="shared" si="606"/>
        <v>#DIV/0!</v>
      </c>
    </row>
    <row r="455" spans="1:69" ht="18" hidden="1" x14ac:dyDescent="0.2">
      <c r="A455" s="1" t="s">
        <v>25</v>
      </c>
      <c r="B455" s="17"/>
      <c r="C455" s="29"/>
      <c r="D455" s="75"/>
      <c r="E455" s="76"/>
      <c r="F455" s="169"/>
      <c r="G455" s="183">
        <v>1</v>
      </c>
      <c r="H455" s="45"/>
      <c r="I455" s="42"/>
      <c r="J455" s="42"/>
      <c r="K455" s="42"/>
      <c r="L455" s="42"/>
      <c r="M455" s="45"/>
      <c r="N455" s="42"/>
      <c r="O455" s="42"/>
      <c r="P455" s="42"/>
      <c r="Q455" s="42"/>
      <c r="R455" s="45"/>
      <c r="S455" s="42"/>
      <c r="T455" s="42"/>
      <c r="U455" s="42"/>
      <c r="V455" s="42"/>
      <c r="W455" s="45"/>
      <c r="X455" s="42"/>
      <c r="Y455" s="42"/>
      <c r="Z455" s="42"/>
      <c r="AA455" s="42"/>
      <c r="AB455" s="45"/>
      <c r="AC455" s="42"/>
      <c r="AD455" s="42"/>
      <c r="AE455" s="42"/>
      <c r="AF455" s="42"/>
      <c r="AG455" s="45"/>
      <c r="AH455" s="42"/>
      <c r="AI455" s="42"/>
      <c r="AJ455" s="42"/>
      <c r="AK455" s="42"/>
      <c r="AL455" s="45"/>
      <c r="AM455" s="159"/>
      <c r="AN455" s="159"/>
      <c r="AO455" s="159"/>
      <c r="AP455" s="159"/>
      <c r="AQ455" s="45"/>
      <c r="AR455" s="203"/>
      <c r="AS455" s="204"/>
      <c r="AT455" s="205"/>
      <c r="AU455" s="205"/>
      <c r="AV455" s="45"/>
      <c r="AW455" s="159"/>
      <c r="AX455" s="159"/>
      <c r="AY455" s="159"/>
      <c r="BA455" s="42">
        <f t="shared" si="591"/>
        <v>0</v>
      </c>
      <c r="BB455" s="42">
        <f t="shared" si="592"/>
        <v>0</v>
      </c>
      <c r="BC455" s="42" t="e">
        <f t="shared" si="593"/>
        <v>#DIV/0!</v>
      </c>
      <c r="BD455" s="48">
        <f t="shared" si="594"/>
        <v>0</v>
      </c>
      <c r="BE455" s="48">
        <f t="shared" si="595"/>
        <v>0</v>
      </c>
      <c r="BF455" s="48" t="e">
        <f t="shared" si="596"/>
        <v>#DIV/0!</v>
      </c>
      <c r="BG455" s="50">
        <f t="shared" si="597"/>
        <v>0</v>
      </c>
      <c r="BH455" s="50">
        <f t="shared" si="598"/>
        <v>0</v>
      </c>
      <c r="BI455" s="50" t="e">
        <f t="shared" si="587"/>
        <v>#DIV/0!</v>
      </c>
      <c r="BJ455" s="52">
        <f t="shared" si="599"/>
        <v>1</v>
      </c>
      <c r="BK455" s="52">
        <f t="shared" si="600"/>
        <v>1</v>
      </c>
      <c r="BL455" s="52">
        <f t="shared" si="588"/>
        <v>1</v>
      </c>
      <c r="BN455" s="65" t="e">
        <f t="shared" si="601"/>
        <v>#DIV/0!</v>
      </c>
      <c r="BO455" s="66" t="e">
        <f t="shared" si="602"/>
        <v>#DIV/0!</v>
      </c>
      <c r="BP455" s="67" t="e">
        <f>+BI455</f>
        <v>#DIV/0!</v>
      </c>
      <c r="BQ455" s="68">
        <f t="shared" si="606"/>
        <v>1</v>
      </c>
    </row>
    <row r="456" spans="1:69" ht="18" hidden="1" x14ac:dyDescent="0.2">
      <c r="A456" s="1" t="s">
        <v>26</v>
      </c>
      <c r="B456" s="17"/>
      <c r="C456" s="29"/>
      <c r="D456" s="75"/>
      <c r="E456" s="125"/>
      <c r="F456" s="126"/>
      <c r="G456" s="127"/>
      <c r="H456" s="45"/>
      <c r="I456" s="42"/>
      <c r="J456" s="175"/>
      <c r="K456" s="176"/>
      <c r="L456" s="177"/>
      <c r="M456" s="45"/>
      <c r="N456" s="42"/>
      <c r="O456" s="175"/>
      <c r="P456" s="176"/>
      <c r="Q456" s="177"/>
      <c r="R456" s="45"/>
      <c r="S456" s="42"/>
      <c r="T456" s="175"/>
      <c r="U456" s="176"/>
      <c r="V456" s="177"/>
      <c r="W456" s="45"/>
      <c r="X456" s="42"/>
      <c r="Y456" s="175"/>
      <c r="Z456" s="176"/>
      <c r="AA456" s="177"/>
      <c r="AB456" s="45"/>
      <c r="AC456" s="42"/>
      <c r="AD456" s="175"/>
      <c r="AE456" s="176"/>
      <c r="AF456" s="177"/>
      <c r="AG456" s="45"/>
      <c r="AH456" s="42"/>
      <c r="AI456" s="175"/>
      <c r="AJ456" s="176"/>
      <c r="AK456" s="177"/>
      <c r="AL456" s="45"/>
      <c r="AM456" s="159"/>
      <c r="AN456" s="159"/>
      <c r="AO456" s="159"/>
      <c r="AP456" s="159"/>
      <c r="AQ456" s="45"/>
      <c r="AR456" s="203"/>
      <c r="AS456" s="210"/>
      <c r="AT456" s="211"/>
      <c r="AU456" s="212"/>
      <c r="AV456" s="45"/>
      <c r="AW456" s="159"/>
      <c r="AX456" s="159"/>
      <c r="AY456" s="159"/>
      <c r="BA456" s="42">
        <f t="shared" si="591"/>
        <v>0</v>
      </c>
      <c r="BB456" s="42">
        <f t="shared" si="592"/>
        <v>0</v>
      </c>
      <c r="BC456" s="42" t="e">
        <f t="shared" si="593"/>
        <v>#DIV/0!</v>
      </c>
      <c r="BD456" s="48">
        <f t="shared" si="594"/>
        <v>0</v>
      </c>
      <c r="BE456" s="48">
        <f t="shared" si="595"/>
        <v>0</v>
      </c>
      <c r="BF456" s="48" t="e">
        <f t="shared" si="596"/>
        <v>#DIV/0!</v>
      </c>
      <c r="BG456" s="50">
        <f t="shared" si="597"/>
        <v>0</v>
      </c>
      <c r="BH456" s="50">
        <f t="shared" si="598"/>
        <v>0</v>
      </c>
      <c r="BI456" s="50" t="e">
        <f t="shared" si="587"/>
        <v>#DIV/0!</v>
      </c>
      <c r="BJ456" s="52">
        <f t="shared" si="599"/>
        <v>0</v>
      </c>
      <c r="BK456" s="52">
        <f t="shared" si="600"/>
        <v>0</v>
      </c>
      <c r="BL456" s="52" t="e">
        <f t="shared" si="588"/>
        <v>#DIV/0!</v>
      </c>
      <c r="BN456" s="65" t="e">
        <f t="shared" si="601"/>
        <v>#DIV/0!</v>
      </c>
      <c r="BO456" s="66" t="e">
        <f t="shared" si="602"/>
        <v>#DIV/0!</v>
      </c>
      <c r="BP456" s="67" t="e">
        <f t="shared" ref="BP456:BP457" si="608">+BI456</f>
        <v>#DIV/0!</v>
      </c>
      <c r="BQ456" s="68" t="e">
        <f t="shared" si="606"/>
        <v>#DIV/0!</v>
      </c>
    </row>
    <row r="457" spans="1:69" ht="18.75" hidden="1" thickBot="1" x14ac:dyDescent="0.25">
      <c r="A457" s="1" t="s">
        <v>27</v>
      </c>
      <c r="B457" s="17"/>
      <c r="C457" s="29"/>
      <c r="D457" s="90"/>
      <c r="E457" s="128"/>
      <c r="F457" s="129"/>
      <c r="G457" s="130"/>
      <c r="H457" s="45"/>
      <c r="I457" s="42"/>
      <c r="J457" s="178"/>
      <c r="K457" s="179"/>
      <c r="L457" s="180"/>
      <c r="M457" s="45"/>
      <c r="N457" s="42"/>
      <c r="O457" s="178"/>
      <c r="P457" s="179"/>
      <c r="Q457" s="180"/>
      <c r="R457" s="45"/>
      <c r="S457" s="42"/>
      <c r="T457" s="178"/>
      <c r="U457" s="179"/>
      <c r="V457" s="180"/>
      <c r="W457" s="45"/>
      <c r="X457" s="42"/>
      <c r="Y457" s="178"/>
      <c r="Z457" s="179"/>
      <c r="AA457" s="180"/>
      <c r="AB457" s="45"/>
      <c r="AC457" s="42"/>
      <c r="AD457" s="178"/>
      <c r="AE457" s="179"/>
      <c r="AF457" s="180"/>
      <c r="AG457" s="45"/>
      <c r="AH457" s="42"/>
      <c r="AI457" s="178"/>
      <c r="AJ457" s="179"/>
      <c r="AK457" s="180"/>
      <c r="AL457" s="45"/>
      <c r="AM457" s="159"/>
      <c r="AN457" s="159"/>
      <c r="AO457" s="159"/>
      <c r="AP457" s="159"/>
      <c r="AQ457" s="45"/>
      <c r="AR457" s="207"/>
      <c r="AS457" s="213"/>
      <c r="AT457" s="214"/>
      <c r="AU457" s="215"/>
      <c r="AV457" s="45"/>
      <c r="AW457" s="159"/>
      <c r="AX457" s="159"/>
      <c r="AY457" s="159"/>
      <c r="BA457" s="42">
        <f t="shared" si="591"/>
        <v>0</v>
      </c>
      <c r="BB457" s="42">
        <f t="shared" si="592"/>
        <v>0</v>
      </c>
      <c r="BC457" s="42" t="e">
        <f t="shared" si="593"/>
        <v>#DIV/0!</v>
      </c>
      <c r="BD457" s="48">
        <f t="shared" si="594"/>
        <v>0</v>
      </c>
      <c r="BE457" s="48">
        <f t="shared" si="595"/>
        <v>0</v>
      </c>
      <c r="BF457" s="48" t="e">
        <f t="shared" si="596"/>
        <v>#DIV/0!</v>
      </c>
      <c r="BG457" s="50">
        <f t="shared" si="597"/>
        <v>0</v>
      </c>
      <c r="BH457" s="50">
        <f t="shared" si="598"/>
        <v>0</v>
      </c>
      <c r="BI457" s="50" t="e">
        <f t="shared" si="587"/>
        <v>#DIV/0!</v>
      </c>
      <c r="BJ457" s="52">
        <f t="shared" si="599"/>
        <v>0</v>
      </c>
      <c r="BK457" s="52">
        <f t="shared" si="600"/>
        <v>0</v>
      </c>
      <c r="BL457" s="52" t="e">
        <f t="shared" si="588"/>
        <v>#DIV/0!</v>
      </c>
      <c r="BN457" s="65" t="e">
        <f t="shared" si="601"/>
        <v>#DIV/0!</v>
      </c>
      <c r="BO457" s="66" t="e">
        <f t="shared" si="602"/>
        <v>#DIV/0!</v>
      </c>
      <c r="BP457" s="67" t="e">
        <f t="shared" si="608"/>
        <v>#DIV/0!</v>
      </c>
      <c r="BQ457" s="68" t="e">
        <f t="shared" si="606"/>
        <v>#DIV/0!</v>
      </c>
    </row>
    <row r="458" spans="1:69" hidden="1" x14ac:dyDescent="0.2"/>
    <row r="459" spans="1:69" ht="15.75" hidden="1" customHeight="1" x14ac:dyDescent="0.2">
      <c r="A459" s="246" t="s">
        <v>63</v>
      </c>
      <c r="B459" s="246"/>
      <c r="C459" s="40"/>
      <c r="D459" s="243" t="s">
        <v>42</v>
      </c>
      <c r="E459" s="243"/>
      <c r="F459" s="243"/>
      <c r="G459" s="243"/>
      <c r="H459" s="43"/>
      <c r="I459" s="243" t="s">
        <v>43</v>
      </c>
      <c r="J459" s="243"/>
      <c r="K459" s="243"/>
      <c r="L459" s="243"/>
      <c r="M459" s="46"/>
      <c r="N459" s="242" t="s">
        <v>44</v>
      </c>
      <c r="O459" s="242"/>
      <c r="P459" s="242"/>
      <c r="Q459" s="242"/>
      <c r="R459" s="43"/>
      <c r="S459" s="242" t="s">
        <v>105</v>
      </c>
      <c r="T459" s="242"/>
      <c r="U459" s="242"/>
      <c r="V459" s="242"/>
      <c r="W459" s="47"/>
      <c r="X459" s="242" t="s">
        <v>46</v>
      </c>
      <c r="Y459" s="242"/>
      <c r="Z459" s="242"/>
      <c r="AA459" s="242"/>
      <c r="AB459" s="47"/>
      <c r="AC459" s="247" t="s">
        <v>47</v>
      </c>
      <c r="AD459" s="247"/>
      <c r="AE459" s="247"/>
      <c r="AF459" s="247"/>
      <c r="AG459" s="43"/>
      <c r="AH459" s="242" t="s">
        <v>48</v>
      </c>
      <c r="AI459" s="242"/>
      <c r="AJ459" s="242"/>
      <c r="AK459" s="242"/>
      <c r="AL459" s="47"/>
      <c r="AM459" s="243" t="s">
        <v>49</v>
      </c>
      <c r="AN459" s="243"/>
      <c r="AO459" s="243"/>
      <c r="AP459" s="243"/>
      <c r="AQ459" s="43"/>
      <c r="AR459" s="242" t="s">
        <v>50</v>
      </c>
      <c r="AS459" s="242"/>
      <c r="AT459" s="242"/>
      <c r="AU459" s="242"/>
      <c r="AV459" s="47"/>
      <c r="AW459" s="243" t="s">
        <v>122</v>
      </c>
      <c r="AX459" s="243"/>
      <c r="AY459" s="243"/>
      <c r="AZ459" s="41"/>
      <c r="BA459" s="242" t="s">
        <v>51</v>
      </c>
      <c r="BB459" s="242"/>
      <c r="BC459" s="242"/>
      <c r="BD459" s="243" t="s">
        <v>52</v>
      </c>
      <c r="BE459" s="243"/>
      <c r="BF459" s="243"/>
      <c r="BG459" s="244" t="s">
        <v>53</v>
      </c>
      <c r="BH459" s="244"/>
      <c r="BI459" s="244"/>
      <c r="BJ459" s="245" t="s">
        <v>56</v>
      </c>
      <c r="BK459" s="245"/>
      <c r="BL459" s="245"/>
      <c r="BM459" s="40"/>
      <c r="BN459" s="40"/>
      <c r="BO459" s="40"/>
      <c r="BP459" s="40"/>
      <c r="BQ459" s="40"/>
    </row>
    <row r="460" spans="1:69" ht="24" hidden="1" x14ac:dyDescent="0.2">
      <c r="A460" s="110">
        <v>46045</v>
      </c>
      <c r="B460" s="69"/>
      <c r="D460" s="36" t="s">
        <v>54</v>
      </c>
      <c r="E460" s="32" t="s">
        <v>55</v>
      </c>
      <c r="F460" s="33" t="s">
        <v>53</v>
      </c>
      <c r="G460" s="53" t="s">
        <v>56</v>
      </c>
      <c r="H460" s="44"/>
      <c r="I460" s="34" t="s">
        <v>54</v>
      </c>
      <c r="J460" s="32" t="s">
        <v>55</v>
      </c>
      <c r="K460" s="33" t="s">
        <v>53</v>
      </c>
      <c r="L460" s="53" t="s">
        <v>56</v>
      </c>
      <c r="M460" s="44"/>
      <c r="N460" s="34" t="s">
        <v>54</v>
      </c>
      <c r="O460" s="32" t="s">
        <v>55</v>
      </c>
      <c r="P460" s="33" t="s">
        <v>53</v>
      </c>
      <c r="Q460" s="53" t="s">
        <v>56</v>
      </c>
      <c r="R460" s="44"/>
      <c r="S460" s="34" t="s">
        <v>54</v>
      </c>
      <c r="T460" s="32" t="s">
        <v>55</v>
      </c>
      <c r="U460" s="33" t="s">
        <v>53</v>
      </c>
      <c r="V460" s="53" t="s">
        <v>56</v>
      </c>
      <c r="W460" s="44"/>
      <c r="X460" s="34" t="s">
        <v>54</v>
      </c>
      <c r="Y460" s="32" t="s">
        <v>55</v>
      </c>
      <c r="Z460" s="33" t="s">
        <v>53</v>
      </c>
      <c r="AA460" s="53" t="s">
        <v>56</v>
      </c>
      <c r="AB460" s="44"/>
      <c r="AC460" s="34" t="s">
        <v>54</v>
      </c>
      <c r="AD460" s="32" t="s">
        <v>55</v>
      </c>
      <c r="AE460" s="33" t="s">
        <v>53</v>
      </c>
      <c r="AF460" s="53" t="s">
        <v>56</v>
      </c>
      <c r="AG460" s="44"/>
      <c r="AH460" s="34" t="s">
        <v>54</v>
      </c>
      <c r="AI460" s="32" t="s">
        <v>55</v>
      </c>
      <c r="AJ460" s="33" t="s">
        <v>53</v>
      </c>
      <c r="AK460" s="53" t="s">
        <v>56</v>
      </c>
      <c r="AL460" s="44"/>
      <c r="AM460" s="34" t="s">
        <v>54</v>
      </c>
      <c r="AN460" s="32" t="s">
        <v>55</v>
      </c>
      <c r="AO460" s="33" t="s">
        <v>53</v>
      </c>
      <c r="AP460" s="53" t="s">
        <v>56</v>
      </c>
      <c r="AQ460" s="44"/>
      <c r="AR460" s="34" t="s">
        <v>54</v>
      </c>
      <c r="AS460" s="32" t="s">
        <v>55</v>
      </c>
      <c r="AT460" s="33" t="s">
        <v>53</v>
      </c>
      <c r="AU460" s="53" t="s">
        <v>56</v>
      </c>
      <c r="AV460" s="44"/>
      <c r="AW460" s="32" t="s">
        <v>55</v>
      </c>
      <c r="AX460" s="33" t="s">
        <v>53</v>
      </c>
      <c r="AY460" s="53" t="s">
        <v>56</v>
      </c>
      <c r="AZ460" s="39"/>
      <c r="BA460" s="49" t="s">
        <v>57</v>
      </c>
      <c r="BB460" s="49" t="s">
        <v>58</v>
      </c>
      <c r="BC460" s="49" t="s">
        <v>59</v>
      </c>
      <c r="BD460" s="37" t="s">
        <v>57</v>
      </c>
      <c r="BE460" s="37" t="s">
        <v>58</v>
      </c>
      <c r="BF460" s="37" t="s">
        <v>59</v>
      </c>
      <c r="BG460" s="38" t="s">
        <v>57</v>
      </c>
      <c r="BH460" s="38" t="s">
        <v>58</v>
      </c>
      <c r="BI460" s="38" t="s">
        <v>59</v>
      </c>
      <c r="BJ460" s="51" t="s">
        <v>57</v>
      </c>
      <c r="BK460" s="51" t="s">
        <v>58</v>
      </c>
      <c r="BL460" s="51" t="s">
        <v>59</v>
      </c>
      <c r="BN460" s="49" t="s">
        <v>59</v>
      </c>
      <c r="BO460" s="37" t="s">
        <v>59</v>
      </c>
      <c r="BP460" s="38" t="s">
        <v>59</v>
      </c>
      <c r="BQ460" s="51" t="s">
        <v>59</v>
      </c>
    </row>
    <row r="461" spans="1:69" ht="18" hidden="1" x14ac:dyDescent="0.2">
      <c r="A461" s="229" t="s">
        <v>0</v>
      </c>
      <c r="B461" s="35" t="s">
        <v>1</v>
      </c>
      <c r="C461" s="29"/>
      <c r="D461" s="159"/>
      <c r="E461" s="159"/>
      <c r="F461" s="159"/>
      <c r="G461" s="159"/>
      <c r="H461" s="45"/>
      <c r="I461" s="42"/>
      <c r="J461" s="42"/>
      <c r="K461" s="42"/>
      <c r="L461" s="42"/>
      <c r="M461" s="45"/>
      <c r="N461" s="42"/>
      <c r="O461" s="42"/>
      <c r="P461" s="42"/>
      <c r="Q461" s="42"/>
      <c r="R461" s="45"/>
      <c r="S461" s="42"/>
      <c r="T461" s="42"/>
      <c r="U461" s="42"/>
      <c r="V461" s="42"/>
      <c r="W461" s="45"/>
      <c r="X461" s="42"/>
      <c r="Y461" s="42"/>
      <c r="Z461" s="42"/>
      <c r="AA461" s="42"/>
      <c r="AB461" s="45"/>
      <c r="AC461" s="42"/>
      <c r="AD461" s="42"/>
      <c r="AE461" s="42"/>
      <c r="AF461" s="42"/>
      <c r="AG461" s="45"/>
      <c r="AH461" s="42"/>
      <c r="AI461" s="42"/>
      <c r="AJ461" s="42"/>
      <c r="AK461" s="42"/>
      <c r="AL461" s="45"/>
      <c r="AM461" s="159"/>
      <c r="AN461" s="159"/>
      <c r="AO461" s="159"/>
      <c r="AP461" s="159"/>
      <c r="AQ461" s="45"/>
      <c r="AR461" s="203"/>
      <c r="AS461" s="204"/>
      <c r="AT461" s="205"/>
      <c r="AU461" s="205"/>
      <c r="AV461" s="45"/>
      <c r="AW461" s="159"/>
      <c r="AX461" s="159"/>
      <c r="AY461" s="159"/>
      <c r="BA461" s="42">
        <f>MIN(D461,I461,N461,S461,X461,AC461,AH461,AM461,AR461)</f>
        <v>0</v>
      </c>
      <c r="BB461" s="42">
        <f>MAX(D461,I461,N461,S461,X461,AC461,AH461,AM461,AR461)</f>
        <v>0</v>
      </c>
      <c r="BC461" s="42" t="e">
        <f>AVERAGE(D461,I461,N461,S461,X461,AC461,AH461,AM461,AR461)</f>
        <v>#DIV/0!</v>
      </c>
      <c r="BD461" s="48">
        <f>MIN(E461,J461,O461,T461,Y461,AD461,AI461,AN461,AS461,AW461)</f>
        <v>0</v>
      </c>
      <c r="BE461" s="48">
        <f>MAX(E461,J461,O461,T461,Y461,AD461,AI461,AN461,AS461,AW461)</f>
        <v>0</v>
      </c>
      <c r="BF461" s="48" t="e">
        <f>AVERAGE(E461,J461,O461,T461,Y461,AD461,AI461,AN461,AS461,AW461)</f>
        <v>#DIV/0!</v>
      </c>
      <c r="BG461" s="50">
        <f>MIN(F461,K461,P461,U461,Z461,AE461,AJ461,AO461,AT461,AX461)</f>
        <v>0</v>
      </c>
      <c r="BH461" s="50">
        <f>MAX(F461,K461,P461,U461,Z461,AE461,AJ461,AO461,AT461,AX461)</f>
        <v>0</v>
      </c>
      <c r="BI461" s="50" t="e">
        <f t="shared" ref="BI461:BI480" si="609">AVERAGE(F461,K461,P461,U461,Z461,AE461,AJ461,AO461,AT461,AX461)</f>
        <v>#DIV/0!</v>
      </c>
      <c r="BJ461" s="52">
        <f>MIN(G461,L461,Q461,V461,AA461,AF461,AK461,AP461,AU461,AY461)</f>
        <v>0</v>
      </c>
      <c r="BK461" s="52">
        <f>MAX(G461,L461,Q461,V461,AA461,AF461,AK461,AP461,AU461,AY461)</f>
        <v>0</v>
      </c>
      <c r="BL461" s="52" t="e">
        <f t="shared" ref="BL461:BL480" si="610">AVERAGE(G461,L461,Q461,V461,AA461,AF461,AK461,AP461,AU461,AY461)</f>
        <v>#DIV/0!</v>
      </c>
      <c r="BN461" s="65" t="e">
        <f>+BC461</f>
        <v>#DIV/0!</v>
      </c>
      <c r="BO461" s="66" t="e">
        <f t="shared" ref="BO461" si="611">+BF461</f>
        <v>#DIV/0!</v>
      </c>
      <c r="BP461" s="67" t="e">
        <f>+BI461</f>
        <v>#DIV/0!</v>
      </c>
      <c r="BQ461" s="68" t="e">
        <f t="shared" ref="BQ461" si="612">+BL461</f>
        <v>#DIV/0!</v>
      </c>
    </row>
    <row r="462" spans="1:69" ht="18" hidden="1" x14ac:dyDescent="0.2">
      <c r="A462" s="241"/>
      <c r="B462" s="17" t="s">
        <v>2</v>
      </c>
      <c r="C462" s="29"/>
      <c r="D462" s="159"/>
      <c r="E462" s="159"/>
      <c r="F462" s="159"/>
      <c r="G462" s="159"/>
      <c r="H462" s="45"/>
      <c r="I462" s="42"/>
      <c r="J462" s="42"/>
      <c r="K462" s="42"/>
      <c r="L462" s="42"/>
      <c r="M462" s="45"/>
      <c r="N462" s="42"/>
      <c r="O462" s="42"/>
      <c r="P462" s="42"/>
      <c r="Q462" s="42"/>
      <c r="R462" s="45"/>
      <c r="S462" s="42"/>
      <c r="T462" s="42"/>
      <c r="U462" s="42"/>
      <c r="V462" s="42"/>
      <c r="W462" s="45"/>
      <c r="X462" s="42"/>
      <c r="Y462" s="42"/>
      <c r="Z462" s="42"/>
      <c r="AA462" s="42"/>
      <c r="AB462" s="45"/>
      <c r="AC462" s="42"/>
      <c r="AD462" s="42"/>
      <c r="AE462" s="42"/>
      <c r="AF462" s="42"/>
      <c r="AG462" s="45"/>
      <c r="AH462" s="42"/>
      <c r="AI462" s="42"/>
      <c r="AJ462" s="42"/>
      <c r="AK462" s="42"/>
      <c r="AL462" s="45"/>
      <c r="AM462" s="159"/>
      <c r="AN462" s="159"/>
      <c r="AO462" s="159"/>
      <c r="AP462" s="159"/>
      <c r="AQ462" s="45"/>
      <c r="AR462" s="203"/>
      <c r="AS462" s="204"/>
      <c r="AT462" s="205"/>
      <c r="AU462" s="205"/>
      <c r="AV462" s="45"/>
      <c r="AW462" s="159"/>
      <c r="AX462" s="159"/>
      <c r="AY462" s="159"/>
      <c r="BA462" s="42">
        <f t="shared" ref="BA462:BA480" si="613">MIN(D462,I462,N462,S462,X462,AC462,AH462,AM462,AR462)</f>
        <v>0</v>
      </c>
      <c r="BB462" s="42">
        <f t="shared" ref="BB462:BB480" si="614">MAX(D462,I462,N462,S462,X462,AC462,AH462,AM462,AR462)</f>
        <v>0</v>
      </c>
      <c r="BC462" s="42" t="e">
        <f t="shared" ref="BC462:BC480" si="615">AVERAGE(D462,I462,N462,S462,X462,AC462,AH462,AM462,AR462)</f>
        <v>#DIV/0!</v>
      </c>
      <c r="BD462" s="48">
        <f t="shared" ref="BD462:BD480" si="616">MIN(E462,J462,O462,T462,Y462,AD462,AI462,AN462,AS462,AW462)</f>
        <v>0</v>
      </c>
      <c r="BE462" s="48">
        <f t="shared" ref="BE462:BE480" si="617">MAX(E462,J462,O462,T462,Y462,AD462,AI462,AN462,AS462,AW462)</f>
        <v>0</v>
      </c>
      <c r="BF462" s="48" t="e">
        <f t="shared" ref="BF462:BF480" si="618">AVERAGE(E462,J462,O462,T462,Y462,AD462,AI462,AN462,AS462,AW462)</f>
        <v>#DIV/0!</v>
      </c>
      <c r="BG462" s="50">
        <f t="shared" ref="BG462:BG480" si="619">MIN(F462,K462,P462,U462,Z462,AE462,AJ462,AO462,AT462,AX462)</f>
        <v>0</v>
      </c>
      <c r="BH462" s="50">
        <f t="shared" ref="BH462:BH480" si="620">MAX(F462,K462,P462,U462,Z462,AE462,AJ462,AO462,AT462,AX462)</f>
        <v>0</v>
      </c>
      <c r="BI462" s="50" t="e">
        <f t="shared" si="609"/>
        <v>#DIV/0!</v>
      </c>
      <c r="BJ462" s="52">
        <f t="shared" ref="BJ462:BJ480" si="621">MIN(G462,L462,Q462,V462,AA462,AF462,AK462,AP462,AU462,AY462)</f>
        <v>0</v>
      </c>
      <c r="BK462" s="52">
        <f t="shared" ref="BK462:BK480" si="622">MAX(G462,L462,Q462,V462,AA462,AF462,AK462,AP462,AU462,AY462)</f>
        <v>0</v>
      </c>
      <c r="BL462" s="52" t="e">
        <f t="shared" si="610"/>
        <v>#DIV/0!</v>
      </c>
      <c r="BN462" s="65" t="e">
        <f>+BC462</f>
        <v>#DIV/0!</v>
      </c>
      <c r="BO462" s="66" t="e">
        <f>+BF462</f>
        <v>#DIV/0!</v>
      </c>
      <c r="BP462" s="67" t="e">
        <f>+BI462</f>
        <v>#DIV/0!</v>
      </c>
      <c r="BQ462" s="68" t="e">
        <f>+BL462</f>
        <v>#DIV/0!</v>
      </c>
    </row>
    <row r="463" spans="1:69" ht="18" hidden="1" x14ac:dyDescent="0.2">
      <c r="A463" s="230"/>
      <c r="B463" s="17" t="s">
        <v>3</v>
      </c>
      <c r="C463" s="29"/>
      <c r="D463" s="159"/>
      <c r="E463" s="159"/>
      <c r="F463" s="159"/>
      <c r="G463" s="159"/>
      <c r="H463" s="45"/>
      <c r="I463" s="42"/>
      <c r="J463" s="42"/>
      <c r="K463" s="42"/>
      <c r="L463" s="42"/>
      <c r="M463" s="45"/>
      <c r="N463" s="42"/>
      <c r="O463" s="42"/>
      <c r="P463" s="42"/>
      <c r="Q463" s="42"/>
      <c r="R463" s="45"/>
      <c r="S463" s="42"/>
      <c r="T463" s="42"/>
      <c r="U463" s="42"/>
      <c r="V463" s="42"/>
      <c r="W463" s="45"/>
      <c r="X463" s="42"/>
      <c r="Y463" s="42"/>
      <c r="Z463" s="42"/>
      <c r="AA463" s="42"/>
      <c r="AB463" s="45"/>
      <c r="AC463" s="42"/>
      <c r="AD463" s="42"/>
      <c r="AE463" s="42"/>
      <c r="AF463" s="42"/>
      <c r="AG463" s="45"/>
      <c r="AH463" s="42"/>
      <c r="AI463" s="42"/>
      <c r="AJ463" s="42"/>
      <c r="AK463" s="42"/>
      <c r="AL463" s="45"/>
      <c r="AM463" s="159"/>
      <c r="AN463" s="159"/>
      <c r="AO463" s="159"/>
      <c r="AP463" s="159"/>
      <c r="AQ463" s="45"/>
      <c r="AR463" s="203"/>
      <c r="AS463" s="204"/>
      <c r="AT463" s="205"/>
      <c r="AU463" s="205"/>
      <c r="AV463" s="45"/>
      <c r="AW463" s="159"/>
      <c r="AX463" s="159"/>
      <c r="AY463" s="159"/>
      <c r="BA463" s="42">
        <f t="shared" si="613"/>
        <v>0</v>
      </c>
      <c r="BB463" s="42">
        <f t="shared" si="614"/>
        <v>0</v>
      </c>
      <c r="BC463" s="42" t="e">
        <f t="shared" si="615"/>
        <v>#DIV/0!</v>
      </c>
      <c r="BD463" s="48">
        <f t="shared" si="616"/>
        <v>0</v>
      </c>
      <c r="BE463" s="48">
        <f t="shared" si="617"/>
        <v>0</v>
      </c>
      <c r="BF463" s="48" t="e">
        <f t="shared" si="618"/>
        <v>#DIV/0!</v>
      </c>
      <c r="BG463" s="50">
        <f t="shared" si="619"/>
        <v>0</v>
      </c>
      <c r="BH463" s="50">
        <f t="shared" si="620"/>
        <v>0</v>
      </c>
      <c r="BI463" s="50" t="e">
        <f t="shared" si="609"/>
        <v>#DIV/0!</v>
      </c>
      <c r="BJ463" s="52">
        <f t="shared" si="621"/>
        <v>0</v>
      </c>
      <c r="BK463" s="52">
        <f t="shared" si="622"/>
        <v>0</v>
      </c>
      <c r="BL463" s="52" t="e">
        <f t="shared" si="610"/>
        <v>#DIV/0!</v>
      </c>
      <c r="BN463" s="65" t="e">
        <f t="shared" ref="BN463:BN480" si="623">+BC463</f>
        <v>#DIV/0!</v>
      </c>
      <c r="BO463" s="66" t="e">
        <f t="shared" ref="BO463:BO480" si="624">+BF463</f>
        <v>#DIV/0!</v>
      </c>
      <c r="BP463" s="67" t="e">
        <f>+BI463</f>
        <v>#DIV/0!</v>
      </c>
      <c r="BQ463" s="68" t="e">
        <f t="shared" ref="BQ463" si="625">+BL463</f>
        <v>#DIV/0!</v>
      </c>
    </row>
    <row r="464" spans="1:69" ht="18" hidden="1" x14ac:dyDescent="0.2">
      <c r="A464" s="228" t="s">
        <v>4</v>
      </c>
      <c r="B464" s="17" t="s">
        <v>5</v>
      </c>
      <c r="C464" s="29"/>
      <c r="D464" s="159"/>
      <c r="E464" s="159"/>
      <c r="F464" s="159"/>
      <c r="G464" s="159"/>
      <c r="H464" s="45"/>
      <c r="I464" s="42"/>
      <c r="J464" s="42"/>
      <c r="K464" s="42"/>
      <c r="L464" s="42"/>
      <c r="M464" s="45"/>
      <c r="N464" s="42"/>
      <c r="O464" s="42"/>
      <c r="P464" s="42"/>
      <c r="Q464" s="42"/>
      <c r="R464" s="45"/>
      <c r="S464" s="42"/>
      <c r="T464" s="42"/>
      <c r="U464" s="42"/>
      <c r="V464" s="42"/>
      <c r="W464" s="45"/>
      <c r="X464" s="42"/>
      <c r="Y464" s="42"/>
      <c r="Z464" s="42"/>
      <c r="AA464" s="42"/>
      <c r="AB464" s="45"/>
      <c r="AC464" s="42"/>
      <c r="AD464" s="42"/>
      <c r="AE464" s="42"/>
      <c r="AF464" s="42"/>
      <c r="AG464" s="45"/>
      <c r="AH464" s="42"/>
      <c r="AI464" s="42"/>
      <c r="AJ464" s="42"/>
      <c r="AK464" s="42"/>
      <c r="AL464" s="45"/>
      <c r="AM464" s="159"/>
      <c r="AN464" s="159"/>
      <c r="AO464" s="159"/>
      <c r="AP464" s="159"/>
      <c r="AQ464" s="45"/>
      <c r="AR464" s="208"/>
      <c r="AS464" s="206"/>
      <c r="AT464" s="209"/>
      <c r="AU464" s="209"/>
      <c r="AV464" s="45"/>
      <c r="AW464" s="159"/>
      <c r="AX464" s="159"/>
      <c r="AY464" s="159"/>
      <c r="BA464" s="42">
        <f t="shared" si="613"/>
        <v>0</v>
      </c>
      <c r="BB464" s="42">
        <f t="shared" si="614"/>
        <v>0</v>
      </c>
      <c r="BC464" s="42" t="e">
        <f t="shared" si="615"/>
        <v>#DIV/0!</v>
      </c>
      <c r="BD464" s="48">
        <f t="shared" si="616"/>
        <v>0</v>
      </c>
      <c r="BE464" s="48">
        <f t="shared" si="617"/>
        <v>0</v>
      </c>
      <c r="BF464" s="48" t="e">
        <f t="shared" si="618"/>
        <v>#DIV/0!</v>
      </c>
      <c r="BG464" s="50">
        <f t="shared" si="619"/>
        <v>0</v>
      </c>
      <c r="BH464" s="50">
        <f t="shared" si="620"/>
        <v>0</v>
      </c>
      <c r="BI464" s="50" t="e">
        <f t="shared" si="609"/>
        <v>#DIV/0!</v>
      </c>
      <c r="BJ464" s="52">
        <f t="shared" si="621"/>
        <v>0</v>
      </c>
      <c r="BK464" s="52">
        <f t="shared" si="622"/>
        <v>0</v>
      </c>
      <c r="BL464" s="52" t="e">
        <f t="shared" si="610"/>
        <v>#DIV/0!</v>
      </c>
      <c r="BN464" s="65" t="e">
        <f t="shared" si="623"/>
        <v>#DIV/0!</v>
      </c>
      <c r="BO464" s="66" t="e">
        <f t="shared" si="624"/>
        <v>#DIV/0!</v>
      </c>
      <c r="BP464" s="67" t="e">
        <f t="shared" ref="BP464" si="626">+BI464</f>
        <v>#DIV/0!</v>
      </c>
      <c r="BQ464" s="68" t="e">
        <f>+BL464</f>
        <v>#DIV/0!</v>
      </c>
    </row>
    <row r="465" spans="1:69" ht="18" hidden="1" x14ac:dyDescent="0.2">
      <c r="A465" s="228"/>
      <c r="B465" s="17" t="s">
        <v>6</v>
      </c>
      <c r="C465" s="29"/>
      <c r="D465" s="159"/>
      <c r="E465" s="159"/>
      <c r="F465" s="159"/>
      <c r="G465" s="159"/>
      <c r="H465" s="45"/>
      <c r="I465" s="42"/>
      <c r="J465" s="42"/>
      <c r="K465" s="42"/>
      <c r="L465" s="42"/>
      <c r="M465" s="45"/>
      <c r="N465" s="42"/>
      <c r="O465" s="42"/>
      <c r="P465" s="42"/>
      <c r="Q465" s="42"/>
      <c r="R465" s="45"/>
      <c r="S465" s="42"/>
      <c r="T465" s="42"/>
      <c r="U465" s="42"/>
      <c r="V465" s="42"/>
      <c r="W465" s="45"/>
      <c r="X465" s="42"/>
      <c r="Y465" s="42"/>
      <c r="Z465" s="42"/>
      <c r="AA465" s="42"/>
      <c r="AB465" s="45"/>
      <c r="AC465" s="42"/>
      <c r="AD465" s="42"/>
      <c r="AE465" s="42"/>
      <c r="AF465" s="42"/>
      <c r="AG465" s="45"/>
      <c r="AH465" s="42"/>
      <c r="AI465" s="42"/>
      <c r="AJ465" s="42"/>
      <c r="AK465" s="42"/>
      <c r="AL465" s="45"/>
      <c r="AM465" s="159"/>
      <c r="AN465" s="159"/>
      <c r="AO465" s="159"/>
      <c r="AP465" s="159"/>
      <c r="AQ465" s="45"/>
      <c r="AR465" s="208"/>
      <c r="AS465" s="206"/>
      <c r="AT465" s="209"/>
      <c r="AU465" s="209"/>
      <c r="AV465" s="45"/>
      <c r="AW465" s="159"/>
      <c r="AX465" s="159"/>
      <c r="AY465" s="159"/>
      <c r="BA465" s="42">
        <f t="shared" si="613"/>
        <v>0</v>
      </c>
      <c r="BB465" s="42">
        <f t="shared" si="614"/>
        <v>0</v>
      </c>
      <c r="BC465" s="42" t="e">
        <f t="shared" si="615"/>
        <v>#DIV/0!</v>
      </c>
      <c r="BD465" s="48">
        <f t="shared" si="616"/>
        <v>0</v>
      </c>
      <c r="BE465" s="48">
        <f t="shared" si="617"/>
        <v>0</v>
      </c>
      <c r="BF465" s="48" t="e">
        <f t="shared" si="618"/>
        <v>#DIV/0!</v>
      </c>
      <c r="BG465" s="50">
        <f t="shared" si="619"/>
        <v>0</v>
      </c>
      <c r="BH465" s="50">
        <f t="shared" si="620"/>
        <v>0</v>
      </c>
      <c r="BI465" s="50" t="e">
        <f t="shared" si="609"/>
        <v>#DIV/0!</v>
      </c>
      <c r="BJ465" s="52">
        <f t="shared" si="621"/>
        <v>0</v>
      </c>
      <c r="BK465" s="52">
        <f t="shared" si="622"/>
        <v>0</v>
      </c>
      <c r="BL465" s="52" t="e">
        <f t="shared" si="610"/>
        <v>#DIV/0!</v>
      </c>
      <c r="BN465" s="65" t="e">
        <f t="shared" si="623"/>
        <v>#DIV/0!</v>
      </c>
      <c r="BO465" s="66" t="e">
        <f t="shared" si="624"/>
        <v>#DIV/0!</v>
      </c>
      <c r="BP465" s="67" t="e">
        <f>+BI465</f>
        <v>#DIV/0!</v>
      </c>
      <c r="BQ465" s="68" t="e">
        <f>+BL465</f>
        <v>#DIV/0!</v>
      </c>
    </row>
    <row r="466" spans="1:69" ht="18" hidden="1" x14ac:dyDescent="0.2">
      <c r="A466" s="1" t="s">
        <v>7</v>
      </c>
      <c r="B466" s="17" t="s">
        <v>8</v>
      </c>
      <c r="C466" s="29"/>
      <c r="D466" s="159"/>
      <c r="E466" s="159"/>
      <c r="F466" s="159"/>
      <c r="G466" s="159"/>
      <c r="H466" s="45"/>
      <c r="I466" s="42"/>
      <c r="J466" s="42"/>
      <c r="K466" s="42"/>
      <c r="L466" s="42"/>
      <c r="M466" s="45"/>
      <c r="N466" s="42"/>
      <c r="O466" s="42"/>
      <c r="P466" s="42"/>
      <c r="Q466" s="42"/>
      <c r="R466" s="45"/>
      <c r="S466" s="42"/>
      <c r="T466" s="42"/>
      <c r="U466" s="42"/>
      <c r="V466" s="42"/>
      <c r="W466" s="45"/>
      <c r="X466" s="42"/>
      <c r="Y466" s="42"/>
      <c r="Z466" s="42"/>
      <c r="AA466" s="42"/>
      <c r="AB466" s="45"/>
      <c r="AC466" s="42"/>
      <c r="AD466" s="42"/>
      <c r="AE466" s="42"/>
      <c r="AF466" s="42"/>
      <c r="AG466" s="45"/>
      <c r="AH466" s="42"/>
      <c r="AI466" s="42"/>
      <c r="AJ466" s="42"/>
      <c r="AK466" s="42"/>
      <c r="AL466" s="45"/>
      <c r="AM466" s="159"/>
      <c r="AN466" s="159"/>
      <c r="AO466" s="159"/>
      <c r="AP466" s="159"/>
      <c r="AQ466" s="45"/>
      <c r="AR466" s="208"/>
      <c r="AS466" s="206"/>
      <c r="AT466" s="209"/>
      <c r="AU466" s="209"/>
      <c r="AV466" s="45"/>
      <c r="AW466" s="159"/>
      <c r="AX466" s="159"/>
      <c r="AY466" s="159"/>
      <c r="BA466" s="42">
        <f t="shared" si="613"/>
        <v>0</v>
      </c>
      <c r="BB466" s="42">
        <f t="shared" si="614"/>
        <v>0</v>
      </c>
      <c r="BC466" s="42" t="e">
        <f t="shared" si="615"/>
        <v>#DIV/0!</v>
      </c>
      <c r="BD466" s="48">
        <f t="shared" si="616"/>
        <v>0</v>
      </c>
      <c r="BE466" s="48">
        <f t="shared" si="617"/>
        <v>0</v>
      </c>
      <c r="BF466" s="48" t="e">
        <f t="shared" si="618"/>
        <v>#DIV/0!</v>
      </c>
      <c r="BG466" s="50">
        <f t="shared" si="619"/>
        <v>0</v>
      </c>
      <c r="BH466" s="50">
        <f t="shared" si="620"/>
        <v>0</v>
      </c>
      <c r="BI466" s="50" t="e">
        <f t="shared" si="609"/>
        <v>#DIV/0!</v>
      </c>
      <c r="BJ466" s="52">
        <f t="shared" si="621"/>
        <v>0</v>
      </c>
      <c r="BK466" s="52">
        <f t="shared" si="622"/>
        <v>0</v>
      </c>
      <c r="BL466" s="52" t="e">
        <f t="shared" si="610"/>
        <v>#DIV/0!</v>
      </c>
      <c r="BN466" s="65" t="e">
        <f t="shared" si="623"/>
        <v>#DIV/0!</v>
      </c>
      <c r="BO466" s="66" t="e">
        <f t="shared" si="624"/>
        <v>#DIV/0!</v>
      </c>
      <c r="BP466" s="67" t="e">
        <f t="shared" ref="BP466:BP470" si="627">+BI466</f>
        <v>#DIV/0!</v>
      </c>
      <c r="BQ466" s="68" t="e">
        <f t="shared" ref="BQ466:BQ480" si="628">+BL466</f>
        <v>#DIV/0!</v>
      </c>
    </row>
    <row r="467" spans="1:69" ht="18" hidden="1" x14ac:dyDescent="0.2">
      <c r="A467" s="229" t="s">
        <v>66</v>
      </c>
      <c r="B467" s="17" t="s">
        <v>9</v>
      </c>
      <c r="C467" s="29"/>
      <c r="D467" s="159"/>
      <c r="E467" s="159"/>
      <c r="F467" s="159"/>
      <c r="G467" s="159"/>
      <c r="H467" s="45"/>
      <c r="I467" s="42"/>
      <c r="J467" s="42"/>
      <c r="K467" s="42"/>
      <c r="L467" s="42"/>
      <c r="M467" s="45"/>
      <c r="N467" s="42"/>
      <c r="O467" s="42"/>
      <c r="P467" s="42"/>
      <c r="Q467" s="42"/>
      <c r="R467" s="45"/>
      <c r="S467" s="42"/>
      <c r="T467" s="42"/>
      <c r="U467" s="42"/>
      <c r="V467" s="42"/>
      <c r="W467" s="45"/>
      <c r="X467" s="42"/>
      <c r="Y467" s="42"/>
      <c r="Z467" s="42"/>
      <c r="AA467" s="42"/>
      <c r="AB467" s="45"/>
      <c r="AC467" s="42"/>
      <c r="AD467" s="42"/>
      <c r="AE467" s="42"/>
      <c r="AF467" s="42"/>
      <c r="AG467" s="45"/>
      <c r="AH467" s="42"/>
      <c r="AI467" s="42"/>
      <c r="AJ467" s="42"/>
      <c r="AK467" s="42"/>
      <c r="AL467" s="45"/>
      <c r="AM467" s="159"/>
      <c r="AN467" s="159"/>
      <c r="AO467" s="159"/>
      <c r="AP467" s="159"/>
      <c r="AQ467" s="45"/>
      <c r="AR467" s="208"/>
      <c r="AS467" s="206"/>
      <c r="AT467" s="209"/>
      <c r="AU467" s="209"/>
      <c r="AV467" s="45"/>
      <c r="AW467" s="159"/>
      <c r="AX467" s="159"/>
      <c r="AY467" s="159"/>
      <c r="BA467" s="42">
        <f t="shared" si="613"/>
        <v>0</v>
      </c>
      <c r="BB467" s="42">
        <f t="shared" si="614"/>
        <v>0</v>
      </c>
      <c r="BC467" s="42" t="e">
        <f t="shared" si="615"/>
        <v>#DIV/0!</v>
      </c>
      <c r="BD467" s="48">
        <f t="shared" si="616"/>
        <v>0</v>
      </c>
      <c r="BE467" s="48">
        <f t="shared" si="617"/>
        <v>0</v>
      </c>
      <c r="BF467" s="48" t="e">
        <f t="shared" si="618"/>
        <v>#DIV/0!</v>
      </c>
      <c r="BG467" s="50">
        <f t="shared" si="619"/>
        <v>0</v>
      </c>
      <c r="BH467" s="50">
        <f t="shared" si="620"/>
        <v>0</v>
      </c>
      <c r="BI467" s="50" t="e">
        <f t="shared" si="609"/>
        <v>#DIV/0!</v>
      </c>
      <c r="BJ467" s="52">
        <f t="shared" si="621"/>
        <v>0</v>
      </c>
      <c r="BK467" s="52">
        <f t="shared" si="622"/>
        <v>0</v>
      </c>
      <c r="BL467" s="52" t="e">
        <f t="shared" si="610"/>
        <v>#DIV/0!</v>
      </c>
      <c r="BN467" s="65" t="e">
        <f t="shared" si="623"/>
        <v>#DIV/0!</v>
      </c>
      <c r="BO467" s="66" t="e">
        <f t="shared" si="624"/>
        <v>#DIV/0!</v>
      </c>
      <c r="BP467" s="67" t="e">
        <f t="shared" si="627"/>
        <v>#DIV/0!</v>
      </c>
      <c r="BQ467" s="68" t="e">
        <f t="shared" si="628"/>
        <v>#DIV/0!</v>
      </c>
    </row>
    <row r="468" spans="1:69" ht="18" hidden="1" x14ac:dyDescent="0.2">
      <c r="A468" s="230"/>
      <c r="B468" s="17" t="s">
        <v>10</v>
      </c>
      <c r="C468" s="29"/>
      <c r="D468" s="159"/>
      <c r="E468" s="159"/>
      <c r="F468" s="159"/>
      <c r="G468" s="159"/>
      <c r="H468" s="45"/>
      <c r="I468" s="42"/>
      <c r="J468" s="42"/>
      <c r="K468" s="42"/>
      <c r="L468" s="42"/>
      <c r="M468" s="45"/>
      <c r="N468" s="42"/>
      <c r="O468" s="42"/>
      <c r="P468" s="42"/>
      <c r="Q468" s="42"/>
      <c r="R468" s="45"/>
      <c r="S468" s="42"/>
      <c r="T468" s="42"/>
      <c r="U468" s="42"/>
      <c r="V468" s="42"/>
      <c r="W468" s="45"/>
      <c r="X468" s="42"/>
      <c r="Y468" s="42"/>
      <c r="Z468" s="42"/>
      <c r="AA468" s="42"/>
      <c r="AB468" s="45"/>
      <c r="AC468" s="42"/>
      <c r="AD468" s="42"/>
      <c r="AE468" s="42"/>
      <c r="AF468" s="42"/>
      <c r="AG468" s="45"/>
      <c r="AH468" s="42"/>
      <c r="AI468" s="42"/>
      <c r="AJ468" s="42"/>
      <c r="AK468" s="42"/>
      <c r="AL468" s="45"/>
      <c r="AM468" s="159"/>
      <c r="AN468" s="159"/>
      <c r="AO468" s="159"/>
      <c r="AP468" s="159"/>
      <c r="AQ468" s="45"/>
      <c r="AR468" s="208"/>
      <c r="AS468" s="206"/>
      <c r="AT468" s="209"/>
      <c r="AU468" s="209"/>
      <c r="AV468" s="45"/>
      <c r="AW468" s="159"/>
      <c r="AX468" s="159"/>
      <c r="AY468" s="159"/>
      <c r="BA468" s="42">
        <f t="shared" si="613"/>
        <v>0</v>
      </c>
      <c r="BB468" s="42">
        <f t="shared" si="614"/>
        <v>0</v>
      </c>
      <c r="BC468" s="42" t="e">
        <f t="shared" si="615"/>
        <v>#DIV/0!</v>
      </c>
      <c r="BD468" s="48">
        <f t="shared" si="616"/>
        <v>0</v>
      </c>
      <c r="BE468" s="48">
        <f t="shared" si="617"/>
        <v>0</v>
      </c>
      <c r="BF468" s="48" t="e">
        <f t="shared" si="618"/>
        <v>#DIV/0!</v>
      </c>
      <c r="BG468" s="50">
        <f t="shared" si="619"/>
        <v>0</v>
      </c>
      <c r="BH468" s="50">
        <f t="shared" si="620"/>
        <v>0</v>
      </c>
      <c r="BI468" s="50" t="e">
        <f t="shared" si="609"/>
        <v>#DIV/0!</v>
      </c>
      <c r="BJ468" s="52">
        <f t="shared" si="621"/>
        <v>0</v>
      </c>
      <c r="BK468" s="52">
        <f t="shared" si="622"/>
        <v>0</v>
      </c>
      <c r="BL468" s="52" t="e">
        <f t="shared" si="610"/>
        <v>#DIV/0!</v>
      </c>
      <c r="BN468" s="65" t="e">
        <f t="shared" si="623"/>
        <v>#DIV/0!</v>
      </c>
      <c r="BO468" s="66" t="e">
        <f t="shared" si="624"/>
        <v>#DIV/0!</v>
      </c>
      <c r="BP468" s="67" t="e">
        <f t="shared" si="627"/>
        <v>#DIV/0!</v>
      </c>
      <c r="BQ468" s="68" t="e">
        <f t="shared" si="628"/>
        <v>#DIV/0!</v>
      </c>
    </row>
    <row r="469" spans="1:69" ht="18" hidden="1" x14ac:dyDescent="0.2">
      <c r="A469" s="229" t="s">
        <v>11</v>
      </c>
      <c r="B469" s="17" t="s">
        <v>12</v>
      </c>
      <c r="C469" s="29"/>
      <c r="D469" s="159"/>
      <c r="E469" s="159"/>
      <c r="F469" s="159"/>
      <c r="G469" s="159"/>
      <c r="H469" s="45"/>
      <c r="I469" s="42"/>
      <c r="J469" s="42"/>
      <c r="K469" s="42"/>
      <c r="L469" s="42"/>
      <c r="M469" s="45"/>
      <c r="N469" s="42"/>
      <c r="O469" s="42"/>
      <c r="P469" s="42"/>
      <c r="Q469" s="42"/>
      <c r="R469" s="45"/>
      <c r="S469" s="42"/>
      <c r="T469" s="42"/>
      <c r="U469" s="42"/>
      <c r="V469" s="42"/>
      <c r="W469" s="45"/>
      <c r="X469" s="42"/>
      <c r="Y469" s="42"/>
      <c r="Z469" s="42"/>
      <c r="AA469" s="42"/>
      <c r="AB469" s="45"/>
      <c r="AC469" s="42"/>
      <c r="AD469" s="42"/>
      <c r="AE469" s="42"/>
      <c r="AF469" s="42"/>
      <c r="AG469" s="45"/>
      <c r="AH469" s="42"/>
      <c r="AI469" s="42"/>
      <c r="AJ469" s="42"/>
      <c r="AK469" s="42"/>
      <c r="AL469" s="45"/>
      <c r="AM469" s="159"/>
      <c r="AN469" s="159"/>
      <c r="AO469" s="159"/>
      <c r="AP469" s="159"/>
      <c r="AQ469" s="45"/>
      <c r="AR469" s="208"/>
      <c r="AS469" s="206"/>
      <c r="AT469" s="209"/>
      <c r="AU469" s="209"/>
      <c r="AV469" s="45"/>
      <c r="AW469" s="159"/>
      <c r="AX469" s="159"/>
      <c r="AY469" s="159"/>
      <c r="BA469" s="42">
        <f t="shared" si="613"/>
        <v>0</v>
      </c>
      <c r="BB469" s="42">
        <f t="shared" si="614"/>
        <v>0</v>
      </c>
      <c r="BC469" s="42" t="e">
        <f t="shared" si="615"/>
        <v>#DIV/0!</v>
      </c>
      <c r="BD469" s="48">
        <f t="shared" si="616"/>
        <v>0</v>
      </c>
      <c r="BE469" s="48">
        <f t="shared" si="617"/>
        <v>0</v>
      </c>
      <c r="BF469" s="48" t="e">
        <f t="shared" si="618"/>
        <v>#DIV/0!</v>
      </c>
      <c r="BG469" s="50">
        <f t="shared" si="619"/>
        <v>0</v>
      </c>
      <c r="BH469" s="50">
        <f t="shared" si="620"/>
        <v>0</v>
      </c>
      <c r="BI469" s="50" t="e">
        <f t="shared" si="609"/>
        <v>#DIV/0!</v>
      </c>
      <c r="BJ469" s="52">
        <f t="shared" si="621"/>
        <v>0</v>
      </c>
      <c r="BK469" s="52">
        <f t="shared" si="622"/>
        <v>0</v>
      </c>
      <c r="BL469" s="52" t="e">
        <f t="shared" si="610"/>
        <v>#DIV/0!</v>
      </c>
      <c r="BN469" s="65" t="e">
        <f t="shared" si="623"/>
        <v>#DIV/0!</v>
      </c>
      <c r="BO469" s="66" t="e">
        <f t="shared" si="624"/>
        <v>#DIV/0!</v>
      </c>
      <c r="BP469" s="67" t="e">
        <f t="shared" si="627"/>
        <v>#DIV/0!</v>
      </c>
      <c r="BQ469" s="68" t="e">
        <f t="shared" si="628"/>
        <v>#DIV/0!</v>
      </c>
    </row>
    <row r="470" spans="1:69" ht="18" hidden="1" x14ac:dyDescent="0.2">
      <c r="A470" s="230"/>
      <c r="B470" s="17" t="s">
        <v>14</v>
      </c>
      <c r="C470" s="29"/>
      <c r="D470" s="159"/>
      <c r="E470" s="159"/>
      <c r="F470" s="159"/>
      <c r="G470" s="159"/>
      <c r="H470" s="45"/>
      <c r="I470" s="42"/>
      <c r="J470" s="42"/>
      <c r="K470" s="42"/>
      <c r="L470" s="42"/>
      <c r="M470" s="45"/>
      <c r="N470" s="42"/>
      <c r="O470" s="42"/>
      <c r="P470" s="42"/>
      <c r="Q470" s="42"/>
      <c r="R470" s="45"/>
      <c r="S470" s="42"/>
      <c r="T470" s="42"/>
      <c r="U470" s="42"/>
      <c r="V470" s="42"/>
      <c r="W470" s="45"/>
      <c r="X470" s="42"/>
      <c r="Y470" s="42"/>
      <c r="Z470" s="42"/>
      <c r="AA470" s="42"/>
      <c r="AB470" s="45"/>
      <c r="AC470" s="42"/>
      <c r="AD470" s="42"/>
      <c r="AE470" s="42"/>
      <c r="AF470" s="42"/>
      <c r="AG470" s="45"/>
      <c r="AH470" s="42"/>
      <c r="AI470" s="42"/>
      <c r="AJ470" s="42"/>
      <c r="AK470" s="42"/>
      <c r="AL470" s="45"/>
      <c r="AM470" s="159"/>
      <c r="AN470" s="159"/>
      <c r="AO470" s="159"/>
      <c r="AP470" s="159"/>
      <c r="AQ470" s="45"/>
      <c r="AR470" s="208"/>
      <c r="AS470" s="206"/>
      <c r="AT470" s="209"/>
      <c r="AU470" s="209"/>
      <c r="AV470" s="45"/>
      <c r="AW470" s="159"/>
      <c r="AX470" s="159"/>
      <c r="AY470" s="159"/>
      <c r="BA470" s="42">
        <f t="shared" si="613"/>
        <v>0</v>
      </c>
      <c r="BB470" s="42">
        <f t="shared" si="614"/>
        <v>0</v>
      </c>
      <c r="BC470" s="42" t="e">
        <f t="shared" si="615"/>
        <v>#DIV/0!</v>
      </c>
      <c r="BD470" s="48">
        <f t="shared" si="616"/>
        <v>0</v>
      </c>
      <c r="BE470" s="48">
        <f t="shared" si="617"/>
        <v>0</v>
      </c>
      <c r="BF470" s="48" t="e">
        <f t="shared" si="618"/>
        <v>#DIV/0!</v>
      </c>
      <c r="BG470" s="50">
        <f t="shared" si="619"/>
        <v>0</v>
      </c>
      <c r="BH470" s="50">
        <f t="shared" si="620"/>
        <v>0</v>
      </c>
      <c r="BI470" s="50" t="e">
        <f t="shared" si="609"/>
        <v>#DIV/0!</v>
      </c>
      <c r="BJ470" s="52">
        <f t="shared" si="621"/>
        <v>0</v>
      </c>
      <c r="BK470" s="52">
        <f t="shared" si="622"/>
        <v>0</v>
      </c>
      <c r="BL470" s="52" t="e">
        <f t="shared" si="610"/>
        <v>#DIV/0!</v>
      </c>
      <c r="BN470" s="65" t="e">
        <f t="shared" si="623"/>
        <v>#DIV/0!</v>
      </c>
      <c r="BO470" s="66" t="e">
        <f t="shared" si="624"/>
        <v>#DIV/0!</v>
      </c>
      <c r="BP470" s="67" t="e">
        <f t="shared" si="627"/>
        <v>#DIV/0!</v>
      </c>
      <c r="BQ470" s="68" t="e">
        <f t="shared" si="628"/>
        <v>#DIV/0!</v>
      </c>
    </row>
    <row r="471" spans="1:69" ht="18" hidden="1" x14ac:dyDescent="0.2">
      <c r="A471" s="2" t="s">
        <v>13</v>
      </c>
      <c r="B471" s="17" t="s">
        <v>15</v>
      </c>
      <c r="C471" s="29"/>
      <c r="D471" s="159"/>
      <c r="E471" s="159"/>
      <c r="F471" s="159"/>
      <c r="G471" s="159"/>
      <c r="H471" s="45"/>
      <c r="I471" s="42"/>
      <c r="J471" s="42"/>
      <c r="K471" s="42"/>
      <c r="L471" s="42"/>
      <c r="M471" s="45"/>
      <c r="N471" s="42"/>
      <c r="O471" s="42"/>
      <c r="P471" s="42"/>
      <c r="Q471" s="42"/>
      <c r="R471" s="45"/>
      <c r="S471" s="42"/>
      <c r="T471" s="42"/>
      <c r="U471" s="42"/>
      <c r="V471" s="42"/>
      <c r="W471" s="45"/>
      <c r="X471" s="42"/>
      <c r="Y471" s="42"/>
      <c r="Z471" s="42"/>
      <c r="AA471" s="42"/>
      <c r="AB471" s="45"/>
      <c r="AC471" s="42"/>
      <c r="AD471" s="42"/>
      <c r="AE471" s="42"/>
      <c r="AF471" s="42"/>
      <c r="AG471" s="45"/>
      <c r="AH471" s="42"/>
      <c r="AI471" s="42"/>
      <c r="AJ471" s="42"/>
      <c r="AK471" s="42"/>
      <c r="AL471" s="45"/>
      <c r="AM471" s="159"/>
      <c r="AN471" s="159"/>
      <c r="AO471" s="159"/>
      <c r="AP471" s="159"/>
      <c r="AQ471" s="45"/>
      <c r="AR471" s="208"/>
      <c r="AS471" s="206"/>
      <c r="AT471" s="209"/>
      <c r="AU471" s="209"/>
      <c r="AV471" s="45"/>
      <c r="AW471" s="159"/>
      <c r="AX471" s="159"/>
      <c r="AY471" s="159"/>
      <c r="BA471" s="42">
        <f t="shared" si="613"/>
        <v>0</v>
      </c>
      <c r="BB471" s="42">
        <f t="shared" si="614"/>
        <v>0</v>
      </c>
      <c r="BC471" s="42" t="e">
        <f t="shared" si="615"/>
        <v>#DIV/0!</v>
      </c>
      <c r="BD471" s="48">
        <f t="shared" si="616"/>
        <v>0</v>
      </c>
      <c r="BE471" s="48">
        <f t="shared" si="617"/>
        <v>0</v>
      </c>
      <c r="BF471" s="48" t="e">
        <f t="shared" si="618"/>
        <v>#DIV/0!</v>
      </c>
      <c r="BG471" s="50">
        <f t="shared" si="619"/>
        <v>0</v>
      </c>
      <c r="BH471" s="50">
        <f t="shared" si="620"/>
        <v>0</v>
      </c>
      <c r="BI471" s="50" t="e">
        <f t="shared" si="609"/>
        <v>#DIV/0!</v>
      </c>
      <c r="BJ471" s="52">
        <f t="shared" si="621"/>
        <v>0</v>
      </c>
      <c r="BK471" s="52">
        <f t="shared" si="622"/>
        <v>0</v>
      </c>
      <c r="BL471" s="52" t="e">
        <f t="shared" si="610"/>
        <v>#DIV/0!</v>
      </c>
      <c r="BN471" s="65" t="e">
        <f t="shared" si="623"/>
        <v>#DIV/0!</v>
      </c>
      <c r="BO471" s="66" t="e">
        <f t="shared" si="624"/>
        <v>#DIV/0!</v>
      </c>
      <c r="BP471" s="67" t="e">
        <f>+BI471</f>
        <v>#DIV/0!</v>
      </c>
      <c r="BQ471" s="68" t="e">
        <f t="shared" si="628"/>
        <v>#DIV/0!</v>
      </c>
    </row>
    <row r="472" spans="1:69" ht="18" hidden="1" x14ac:dyDescent="0.2">
      <c r="A472" s="1" t="s">
        <v>28</v>
      </c>
      <c r="B472" s="17" t="s">
        <v>16</v>
      </c>
      <c r="C472" s="29"/>
      <c r="D472" s="159"/>
      <c r="E472" s="159"/>
      <c r="F472" s="159"/>
      <c r="G472" s="159"/>
      <c r="H472" s="45"/>
      <c r="I472" s="42">
        <v>1.45</v>
      </c>
      <c r="J472" s="42"/>
      <c r="K472" s="42"/>
      <c r="L472" s="42"/>
      <c r="M472" s="45"/>
      <c r="N472" s="42"/>
      <c r="O472" s="42"/>
      <c r="P472" s="42"/>
      <c r="Q472" s="42"/>
      <c r="R472" s="45"/>
      <c r="S472" s="42"/>
      <c r="T472" s="42"/>
      <c r="U472" s="42"/>
      <c r="V472" s="42"/>
      <c r="W472" s="45"/>
      <c r="X472" s="42"/>
      <c r="Y472" s="42"/>
      <c r="Z472" s="42"/>
      <c r="AA472" s="42"/>
      <c r="AB472" s="45"/>
      <c r="AC472" s="42"/>
      <c r="AD472" s="42"/>
      <c r="AE472" s="42"/>
      <c r="AF472" s="42"/>
      <c r="AG472" s="45"/>
      <c r="AH472" s="42"/>
      <c r="AI472" s="42"/>
      <c r="AJ472" s="42"/>
      <c r="AK472" s="42"/>
      <c r="AL472" s="45"/>
      <c r="AM472" s="159"/>
      <c r="AN472" s="159"/>
      <c r="AO472" s="159"/>
      <c r="AP472" s="159"/>
      <c r="AQ472" s="45"/>
      <c r="AR472" s="208"/>
      <c r="AS472" s="206"/>
      <c r="AT472" s="209"/>
      <c r="AU472" s="209"/>
      <c r="AV472" s="45"/>
      <c r="AW472" s="159"/>
      <c r="AX472" s="159"/>
      <c r="AY472" s="159"/>
      <c r="BA472" s="42">
        <f t="shared" si="613"/>
        <v>1.45</v>
      </c>
      <c r="BB472" s="42">
        <f t="shared" si="614"/>
        <v>1.45</v>
      </c>
      <c r="BC472" s="42">
        <f t="shared" si="615"/>
        <v>1.45</v>
      </c>
      <c r="BD472" s="48">
        <f t="shared" si="616"/>
        <v>0</v>
      </c>
      <c r="BE472" s="48">
        <f t="shared" si="617"/>
        <v>0</v>
      </c>
      <c r="BF472" s="48" t="e">
        <f t="shared" si="618"/>
        <v>#DIV/0!</v>
      </c>
      <c r="BG472" s="50">
        <f t="shared" si="619"/>
        <v>0</v>
      </c>
      <c r="BH472" s="50">
        <f t="shared" si="620"/>
        <v>0</v>
      </c>
      <c r="BI472" s="50" t="e">
        <f t="shared" si="609"/>
        <v>#DIV/0!</v>
      </c>
      <c r="BJ472" s="52">
        <f t="shared" si="621"/>
        <v>0</v>
      </c>
      <c r="BK472" s="52">
        <f t="shared" si="622"/>
        <v>0</v>
      </c>
      <c r="BL472" s="52" t="e">
        <f t="shared" si="610"/>
        <v>#DIV/0!</v>
      </c>
      <c r="BN472" s="65">
        <f t="shared" si="623"/>
        <v>1.45</v>
      </c>
      <c r="BO472" s="66" t="e">
        <f t="shared" si="624"/>
        <v>#DIV/0!</v>
      </c>
      <c r="BP472" s="67" t="e">
        <f t="shared" ref="BP472:BP477" si="629">+BI472</f>
        <v>#DIV/0!</v>
      </c>
      <c r="BQ472" s="68" t="e">
        <f t="shared" si="628"/>
        <v>#DIV/0!</v>
      </c>
    </row>
    <row r="473" spans="1:69" ht="18" hidden="1" x14ac:dyDescent="0.2">
      <c r="A473" s="228" t="s">
        <v>17</v>
      </c>
      <c r="B473" s="17" t="s">
        <v>18</v>
      </c>
      <c r="C473" s="29"/>
      <c r="D473" s="159"/>
      <c r="E473" s="159"/>
      <c r="F473" s="159"/>
      <c r="G473" s="159"/>
      <c r="H473" s="45"/>
      <c r="I473" s="42"/>
      <c r="J473" s="42"/>
      <c r="K473" s="42"/>
      <c r="L473" s="42"/>
      <c r="M473" s="45"/>
      <c r="N473" s="42"/>
      <c r="O473" s="42"/>
      <c r="P473" s="42"/>
      <c r="Q473" s="42"/>
      <c r="R473" s="45"/>
      <c r="S473" s="42"/>
      <c r="T473" s="42"/>
      <c r="U473" s="42"/>
      <c r="V473" s="42"/>
      <c r="W473" s="45"/>
      <c r="X473" s="42"/>
      <c r="Y473" s="42"/>
      <c r="Z473" s="42"/>
      <c r="AA473" s="42"/>
      <c r="AB473" s="45"/>
      <c r="AC473" s="42"/>
      <c r="AD473" s="42"/>
      <c r="AE473" s="42"/>
      <c r="AF473" s="42"/>
      <c r="AG473" s="45"/>
      <c r="AH473" s="42"/>
      <c r="AI473" s="42"/>
      <c r="AJ473" s="42"/>
      <c r="AK473" s="42"/>
      <c r="AL473" s="45"/>
      <c r="AM473" s="159"/>
      <c r="AN473" s="159"/>
      <c r="AO473" s="159"/>
      <c r="AP473" s="159"/>
      <c r="AQ473" s="45"/>
      <c r="AR473" s="208"/>
      <c r="AS473" s="206"/>
      <c r="AT473" s="209"/>
      <c r="AU473" s="209"/>
      <c r="AV473" s="45"/>
      <c r="AW473" s="159"/>
      <c r="AX473" s="159"/>
      <c r="AY473" s="159"/>
      <c r="BA473" s="42">
        <f t="shared" si="613"/>
        <v>0</v>
      </c>
      <c r="BB473" s="42">
        <f t="shared" si="614"/>
        <v>0</v>
      </c>
      <c r="BC473" s="42" t="e">
        <f t="shared" si="615"/>
        <v>#DIV/0!</v>
      </c>
      <c r="BD473" s="48">
        <f t="shared" si="616"/>
        <v>0</v>
      </c>
      <c r="BE473" s="48">
        <f t="shared" si="617"/>
        <v>0</v>
      </c>
      <c r="BF473" s="48" t="e">
        <f t="shared" si="618"/>
        <v>#DIV/0!</v>
      </c>
      <c r="BG473" s="50">
        <f t="shared" si="619"/>
        <v>0</v>
      </c>
      <c r="BH473" s="50">
        <f t="shared" si="620"/>
        <v>0</v>
      </c>
      <c r="BI473" s="50" t="e">
        <f t="shared" si="609"/>
        <v>#DIV/0!</v>
      </c>
      <c r="BJ473" s="52">
        <f t="shared" si="621"/>
        <v>0</v>
      </c>
      <c r="BK473" s="52">
        <f t="shared" si="622"/>
        <v>0</v>
      </c>
      <c r="BL473" s="52" t="e">
        <f t="shared" si="610"/>
        <v>#DIV/0!</v>
      </c>
      <c r="BN473" s="65" t="e">
        <f t="shared" si="623"/>
        <v>#DIV/0!</v>
      </c>
      <c r="BO473" s="66" t="e">
        <f t="shared" si="624"/>
        <v>#DIV/0!</v>
      </c>
      <c r="BP473" s="67" t="e">
        <f t="shared" si="629"/>
        <v>#DIV/0!</v>
      </c>
      <c r="BQ473" s="68" t="e">
        <f t="shared" si="628"/>
        <v>#DIV/0!</v>
      </c>
    </row>
    <row r="474" spans="1:69" ht="18" hidden="1" x14ac:dyDescent="0.2">
      <c r="A474" s="228"/>
      <c r="B474" s="17" t="s">
        <v>19</v>
      </c>
      <c r="C474" s="29"/>
      <c r="D474" s="159"/>
      <c r="E474" s="159"/>
      <c r="F474" s="159"/>
      <c r="G474" s="159"/>
      <c r="H474" s="45"/>
      <c r="I474" s="42"/>
      <c r="J474" s="42"/>
      <c r="K474" s="42"/>
      <c r="L474" s="42"/>
      <c r="M474" s="45"/>
      <c r="N474" s="42"/>
      <c r="O474" s="42"/>
      <c r="P474" s="42"/>
      <c r="Q474" s="42"/>
      <c r="R474" s="45"/>
      <c r="S474" s="42"/>
      <c r="T474" s="42"/>
      <c r="U474" s="42"/>
      <c r="V474" s="42"/>
      <c r="W474" s="45"/>
      <c r="X474" s="42"/>
      <c r="Y474" s="42"/>
      <c r="Z474" s="42"/>
      <c r="AA474" s="42"/>
      <c r="AB474" s="45"/>
      <c r="AC474" s="42"/>
      <c r="AD474" s="42"/>
      <c r="AE474" s="42"/>
      <c r="AF474" s="42"/>
      <c r="AG474" s="45"/>
      <c r="AH474" s="42"/>
      <c r="AI474" s="42"/>
      <c r="AJ474" s="42"/>
      <c r="AK474" s="42"/>
      <c r="AL474" s="45"/>
      <c r="AM474" s="159"/>
      <c r="AN474" s="159"/>
      <c r="AO474" s="159"/>
      <c r="AP474" s="159"/>
      <c r="AQ474" s="45"/>
      <c r="AR474" s="203"/>
      <c r="AS474" s="204"/>
      <c r="AT474" s="205"/>
      <c r="AU474" s="205"/>
      <c r="AV474" s="45"/>
      <c r="AW474" s="159"/>
      <c r="AX474" s="159"/>
      <c r="AY474" s="159"/>
      <c r="BA474" s="42">
        <f t="shared" si="613"/>
        <v>0</v>
      </c>
      <c r="BB474" s="42">
        <f t="shared" si="614"/>
        <v>0</v>
      </c>
      <c r="BC474" s="42" t="e">
        <f t="shared" si="615"/>
        <v>#DIV/0!</v>
      </c>
      <c r="BD474" s="48">
        <f t="shared" si="616"/>
        <v>0</v>
      </c>
      <c r="BE474" s="48">
        <f t="shared" si="617"/>
        <v>0</v>
      </c>
      <c r="BF474" s="48" t="e">
        <f t="shared" si="618"/>
        <v>#DIV/0!</v>
      </c>
      <c r="BG474" s="50">
        <f t="shared" si="619"/>
        <v>0</v>
      </c>
      <c r="BH474" s="50">
        <f t="shared" si="620"/>
        <v>0</v>
      </c>
      <c r="BI474" s="50" t="e">
        <f t="shared" si="609"/>
        <v>#DIV/0!</v>
      </c>
      <c r="BJ474" s="52">
        <f t="shared" si="621"/>
        <v>0</v>
      </c>
      <c r="BK474" s="52">
        <f t="shared" si="622"/>
        <v>0</v>
      </c>
      <c r="BL474" s="52" t="e">
        <f t="shared" si="610"/>
        <v>#DIV/0!</v>
      </c>
      <c r="BN474" s="65" t="e">
        <f t="shared" si="623"/>
        <v>#DIV/0!</v>
      </c>
      <c r="BO474" s="66" t="e">
        <f t="shared" si="624"/>
        <v>#DIV/0!</v>
      </c>
      <c r="BP474" s="67" t="e">
        <f t="shared" si="629"/>
        <v>#DIV/0!</v>
      </c>
      <c r="BQ474" s="68" t="e">
        <f t="shared" si="628"/>
        <v>#DIV/0!</v>
      </c>
    </row>
    <row r="475" spans="1:69" ht="18" hidden="1" x14ac:dyDescent="0.2">
      <c r="A475" s="1" t="s">
        <v>20</v>
      </c>
      <c r="B475" s="17" t="s">
        <v>21</v>
      </c>
      <c r="C475" s="29"/>
      <c r="D475" s="159"/>
      <c r="E475" s="159"/>
      <c r="F475" s="159"/>
      <c r="G475" s="159"/>
      <c r="H475" s="45"/>
      <c r="I475" s="42"/>
      <c r="J475" s="42"/>
      <c r="K475" s="42"/>
      <c r="L475" s="42"/>
      <c r="M475" s="45"/>
      <c r="N475" s="42"/>
      <c r="O475" s="42"/>
      <c r="P475" s="42"/>
      <c r="Q475" s="42"/>
      <c r="R475" s="45"/>
      <c r="S475" s="42"/>
      <c r="T475" s="42"/>
      <c r="U475" s="42"/>
      <c r="V475" s="42"/>
      <c r="W475" s="45"/>
      <c r="X475" s="42"/>
      <c r="Y475" s="42"/>
      <c r="Z475" s="42"/>
      <c r="AA475" s="42"/>
      <c r="AB475" s="45"/>
      <c r="AC475" s="42"/>
      <c r="AD475" s="42"/>
      <c r="AE475" s="42"/>
      <c r="AF475" s="42"/>
      <c r="AG475" s="45"/>
      <c r="AH475" s="42"/>
      <c r="AI475" s="42"/>
      <c r="AJ475" s="42"/>
      <c r="AK475" s="42"/>
      <c r="AL475" s="45"/>
      <c r="AM475" s="159"/>
      <c r="AN475" s="159"/>
      <c r="AO475" s="159"/>
      <c r="AP475" s="159"/>
      <c r="AQ475" s="45"/>
      <c r="AR475" s="203"/>
      <c r="AS475" s="204"/>
      <c r="AT475" s="205"/>
      <c r="AU475" s="205"/>
      <c r="AV475" s="45"/>
      <c r="AW475" s="159"/>
      <c r="AX475" s="159"/>
      <c r="AY475" s="159"/>
      <c r="BA475" s="42">
        <f t="shared" si="613"/>
        <v>0</v>
      </c>
      <c r="BB475" s="42">
        <f t="shared" si="614"/>
        <v>0</v>
      </c>
      <c r="BC475" s="42" t="e">
        <f t="shared" si="615"/>
        <v>#DIV/0!</v>
      </c>
      <c r="BD475" s="48">
        <f t="shared" si="616"/>
        <v>0</v>
      </c>
      <c r="BE475" s="48">
        <f t="shared" si="617"/>
        <v>0</v>
      </c>
      <c r="BF475" s="48" t="e">
        <f t="shared" si="618"/>
        <v>#DIV/0!</v>
      </c>
      <c r="BG475" s="50">
        <f t="shared" si="619"/>
        <v>0</v>
      </c>
      <c r="BH475" s="50">
        <f t="shared" si="620"/>
        <v>0</v>
      </c>
      <c r="BI475" s="50" t="e">
        <f t="shared" si="609"/>
        <v>#DIV/0!</v>
      </c>
      <c r="BJ475" s="52">
        <f t="shared" si="621"/>
        <v>0</v>
      </c>
      <c r="BK475" s="52">
        <f t="shared" si="622"/>
        <v>0</v>
      </c>
      <c r="BL475" s="52" t="e">
        <f t="shared" si="610"/>
        <v>#DIV/0!</v>
      </c>
      <c r="BN475" s="65" t="e">
        <f t="shared" si="623"/>
        <v>#DIV/0!</v>
      </c>
      <c r="BO475" s="66" t="e">
        <f t="shared" si="624"/>
        <v>#DIV/0!</v>
      </c>
      <c r="BP475" s="67" t="e">
        <f t="shared" si="629"/>
        <v>#DIV/0!</v>
      </c>
      <c r="BQ475" s="68" t="e">
        <f t="shared" si="628"/>
        <v>#DIV/0!</v>
      </c>
    </row>
    <row r="476" spans="1:69" ht="18" hidden="1" x14ac:dyDescent="0.2">
      <c r="A476" s="1" t="s">
        <v>22</v>
      </c>
      <c r="B476" s="17" t="s">
        <v>23</v>
      </c>
      <c r="C476" s="29"/>
      <c r="D476" s="159"/>
      <c r="E476" s="159"/>
      <c r="F476" s="159"/>
      <c r="G476" s="159"/>
      <c r="H476" s="45"/>
      <c r="I476" s="42"/>
      <c r="J476" s="42"/>
      <c r="K476" s="42"/>
      <c r="L476" s="42"/>
      <c r="M476" s="45"/>
      <c r="N476" s="42"/>
      <c r="O476" s="42"/>
      <c r="P476" s="42"/>
      <c r="Q476" s="42"/>
      <c r="R476" s="45"/>
      <c r="S476" s="42"/>
      <c r="T476" s="42"/>
      <c r="U476" s="42"/>
      <c r="V476" s="42"/>
      <c r="W476" s="45"/>
      <c r="X476" s="42"/>
      <c r="Y476" s="42"/>
      <c r="Z476" s="42"/>
      <c r="AA476" s="42"/>
      <c r="AB476" s="45"/>
      <c r="AC476" s="42"/>
      <c r="AD476" s="42"/>
      <c r="AE476" s="42"/>
      <c r="AF476" s="42"/>
      <c r="AG476" s="45"/>
      <c r="AH476" s="42"/>
      <c r="AI476" s="42"/>
      <c r="AJ476" s="42"/>
      <c r="AK476" s="42"/>
      <c r="AL476" s="45"/>
      <c r="AM476" s="159"/>
      <c r="AN476" s="159"/>
      <c r="AO476" s="159"/>
      <c r="AP476" s="159"/>
      <c r="AQ476" s="45"/>
      <c r="AR476" s="203"/>
      <c r="AS476" s="204"/>
      <c r="AT476" s="205"/>
      <c r="AU476" s="205"/>
      <c r="AV476" s="45"/>
      <c r="AW476" s="159"/>
      <c r="AX476" s="159"/>
      <c r="AY476" s="159"/>
      <c r="BA476" s="42">
        <f t="shared" si="613"/>
        <v>0</v>
      </c>
      <c r="BB476" s="42">
        <f t="shared" si="614"/>
        <v>0</v>
      </c>
      <c r="BC476" s="42" t="e">
        <f t="shared" si="615"/>
        <v>#DIV/0!</v>
      </c>
      <c r="BD476" s="48">
        <f t="shared" si="616"/>
        <v>0</v>
      </c>
      <c r="BE476" s="48">
        <f t="shared" si="617"/>
        <v>0</v>
      </c>
      <c r="BF476" s="48" t="e">
        <f t="shared" si="618"/>
        <v>#DIV/0!</v>
      </c>
      <c r="BG476" s="50">
        <f t="shared" si="619"/>
        <v>0</v>
      </c>
      <c r="BH476" s="50">
        <f t="shared" si="620"/>
        <v>0</v>
      </c>
      <c r="BI476" s="50" t="e">
        <f t="shared" si="609"/>
        <v>#DIV/0!</v>
      </c>
      <c r="BJ476" s="52">
        <f t="shared" si="621"/>
        <v>0</v>
      </c>
      <c r="BK476" s="52">
        <f t="shared" si="622"/>
        <v>0</v>
      </c>
      <c r="BL476" s="52" t="e">
        <f t="shared" si="610"/>
        <v>#DIV/0!</v>
      </c>
      <c r="BN476" s="65" t="e">
        <f t="shared" si="623"/>
        <v>#DIV/0!</v>
      </c>
      <c r="BO476" s="66" t="e">
        <f t="shared" si="624"/>
        <v>#DIV/0!</v>
      </c>
      <c r="BP476" s="67" t="e">
        <f t="shared" si="629"/>
        <v>#DIV/0!</v>
      </c>
      <c r="BQ476" s="68" t="e">
        <f t="shared" si="628"/>
        <v>#DIV/0!</v>
      </c>
    </row>
    <row r="477" spans="1:69" ht="18" hidden="1" x14ac:dyDescent="0.2">
      <c r="A477" s="1" t="s">
        <v>24</v>
      </c>
      <c r="B477" s="17"/>
      <c r="C477" s="29"/>
      <c r="D477" s="159"/>
      <c r="E477" s="159"/>
      <c r="F477" s="159"/>
      <c r="G477" s="159"/>
      <c r="H477" s="45"/>
      <c r="I477" s="42">
        <v>0.4</v>
      </c>
      <c r="K477" s="42"/>
      <c r="L477" s="42"/>
      <c r="M477" s="45"/>
      <c r="N477" s="42"/>
      <c r="P477" s="42"/>
      <c r="Q477" s="42"/>
      <c r="R477" s="45"/>
      <c r="S477" s="42"/>
      <c r="U477" s="42"/>
      <c r="V477" s="42"/>
      <c r="W477" s="45"/>
      <c r="X477" s="42"/>
      <c r="Z477" s="42"/>
      <c r="AA477" s="42"/>
      <c r="AB477" s="45"/>
      <c r="AC477" s="42"/>
      <c r="AE477" s="42"/>
      <c r="AF477" s="42"/>
      <c r="AG477" s="45"/>
      <c r="AH477" s="42"/>
      <c r="AJ477" s="42"/>
      <c r="AK477" s="42"/>
      <c r="AL477" s="45"/>
      <c r="AM477" s="159"/>
      <c r="AN477" s="159"/>
      <c r="AO477" s="159"/>
      <c r="AP477" s="159"/>
      <c r="AQ477" s="45"/>
      <c r="AR477" s="203"/>
      <c r="AS477" s="204"/>
      <c r="AT477" s="205"/>
      <c r="AU477" s="205"/>
      <c r="AV477" s="45"/>
      <c r="AW477" s="159"/>
      <c r="AX477" s="159"/>
      <c r="AY477" s="159"/>
      <c r="BA477" s="42">
        <f t="shared" si="613"/>
        <v>0.4</v>
      </c>
      <c r="BB477" s="42">
        <f t="shared" si="614"/>
        <v>0.4</v>
      </c>
      <c r="BC477" s="42">
        <f t="shared" si="615"/>
        <v>0.4</v>
      </c>
      <c r="BD477" s="48">
        <f t="shared" si="616"/>
        <v>0</v>
      </c>
      <c r="BE477" s="48">
        <f t="shared" si="617"/>
        <v>0</v>
      </c>
      <c r="BF477" s="48" t="e">
        <f t="shared" si="618"/>
        <v>#DIV/0!</v>
      </c>
      <c r="BG477" s="50">
        <f t="shared" si="619"/>
        <v>0</v>
      </c>
      <c r="BH477" s="50">
        <f t="shared" si="620"/>
        <v>0</v>
      </c>
      <c r="BI477" s="50" t="e">
        <f t="shared" si="609"/>
        <v>#DIV/0!</v>
      </c>
      <c r="BJ477" s="52">
        <f t="shared" si="621"/>
        <v>0</v>
      </c>
      <c r="BK477" s="52">
        <f t="shared" si="622"/>
        <v>0</v>
      </c>
      <c r="BL477" s="52" t="e">
        <f t="shared" si="610"/>
        <v>#DIV/0!</v>
      </c>
      <c r="BN477" s="65">
        <f t="shared" si="623"/>
        <v>0.4</v>
      </c>
      <c r="BO477" s="66" t="e">
        <f t="shared" si="624"/>
        <v>#DIV/0!</v>
      </c>
      <c r="BP477" s="67" t="e">
        <f t="shared" si="629"/>
        <v>#DIV/0!</v>
      </c>
      <c r="BQ477" s="68" t="e">
        <f t="shared" si="628"/>
        <v>#DIV/0!</v>
      </c>
    </row>
    <row r="478" spans="1:69" ht="18" hidden="1" x14ac:dyDescent="0.2">
      <c r="A478" s="1" t="s">
        <v>25</v>
      </c>
      <c r="B478" s="17"/>
      <c r="C478" s="29"/>
      <c r="D478" s="159"/>
      <c r="E478" s="159"/>
      <c r="F478" s="159"/>
      <c r="G478" s="159"/>
      <c r="H478" s="45"/>
      <c r="I478" s="42"/>
      <c r="J478" s="42"/>
      <c r="K478" s="42"/>
      <c r="L478" s="42"/>
      <c r="M478" s="45"/>
      <c r="N478" s="42"/>
      <c r="O478" s="42"/>
      <c r="P478" s="42"/>
      <c r="Q478" s="42"/>
      <c r="R478" s="45"/>
      <c r="S478" s="42"/>
      <c r="T478" s="42"/>
      <c r="U478" s="42"/>
      <c r="V478" s="42"/>
      <c r="W478" s="45"/>
      <c r="X478" s="42"/>
      <c r="Y478" s="42"/>
      <c r="Z478" s="42"/>
      <c r="AA478" s="42"/>
      <c r="AB478" s="45"/>
      <c r="AC478" s="42"/>
      <c r="AD478" s="42"/>
      <c r="AE478" s="42"/>
      <c r="AF478" s="42"/>
      <c r="AG478" s="45"/>
      <c r="AH478" s="42"/>
      <c r="AI478" s="42"/>
      <c r="AJ478" s="42"/>
      <c r="AK478" s="42"/>
      <c r="AL478" s="45"/>
      <c r="AM478" s="159"/>
      <c r="AN478" s="159"/>
      <c r="AO478" s="159"/>
      <c r="AP478" s="159"/>
      <c r="AQ478" s="45"/>
      <c r="AR478" s="203"/>
      <c r="AS478" s="204"/>
      <c r="AT478" s="205"/>
      <c r="AU478" s="205"/>
      <c r="AV478" s="45"/>
      <c r="AW478" s="159"/>
      <c r="AX478" s="159"/>
      <c r="AY478" s="159"/>
      <c r="BA478" s="42">
        <f t="shared" si="613"/>
        <v>0</v>
      </c>
      <c r="BB478" s="42">
        <f t="shared" si="614"/>
        <v>0</v>
      </c>
      <c r="BC478" s="42" t="e">
        <f t="shared" si="615"/>
        <v>#DIV/0!</v>
      </c>
      <c r="BD478" s="48">
        <f t="shared" si="616"/>
        <v>0</v>
      </c>
      <c r="BE478" s="48">
        <f t="shared" si="617"/>
        <v>0</v>
      </c>
      <c r="BF478" s="48" t="e">
        <f t="shared" si="618"/>
        <v>#DIV/0!</v>
      </c>
      <c r="BG478" s="50">
        <f t="shared" si="619"/>
        <v>0</v>
      </c>
      <c r="BH478" s="50">
        <f t="shared" si="620"/>
        <v>0</v>
      </c>
      <c r="BI478" s="50" t="e">
        <f t="shared" si="609"/>
        <v>#DIV/0!</v>
      </c>
      <c r="BJ478" s="52">
        <f t="shared" si="621"/>
        <v>0</v>
      </c>
      <c r="BK478" s="52">
        <f t="shared" si="622"/>
        <v>0</v>
      </c>
      <c r="BL478" s="52" t="e">
        <f t="shared" si="610"/>
        <v>#DIV/0!</v>
      </c>
      <c r="BN478" s="65" t="e">
        <f t="shared" si="623"/>
        <v>#DIV/0!</v>
      </c>
      <c r="BO478" s="66" t="e">
        <f t="shared" si="624"/>
        <v>#DIV/0!</v>
      </c>
      <c r="BP478" s="67" t="e">
        <f>+BI478</f>
        <v>#DIV/0!</v>
      </c>
      <c r="BQ478" s="68" t="e">
        <f t="shared" si="628"/>
        <v>#DIV/0!</v>
      </c>
    </row>
    <row r="479" spans="1:69" ht="18" hidden="1" x14ac:dyDescent="0.2">
      <c r="A479" s="1" t="s">
        <v>26</v>
      </c>
      <c r="B479" s="17"/>
      <c r="C479" s="29"/>
      <c r="D479" s="159"/>
      <c r="E479" s="159"/>
      <c r="F479" s="159"/>
      <c r="G479" s="159"/>
      <c r="H479" s="45"/>
      <c r="I479" s="42"/>
      <c r="J479" s="175"/>
      <c r="K479" s="176"/>
      <c r="L479" s="177"/>
      <c r="M479" s="45"/>
      <c r="N479" s="42"/>
      <c r="O479" s="175"/>
      <c r="P479" s="176"/>
      <c r="Q479" s="177"/>
      <c r="R479" s="45"/>
      <c r="S479" s="42"/>
      <c r="T479" s="175"/>
      <c r="U479" s="176"/>
      <c r="V479" s="177"/>
      <c r="W479" s="45"/>
      <c r="X479" s="42"/>
      <c r="Y479" s="175"/>
      <c r="Z479" s="176"/>
      <c r="AA479" s="177"/>
      <c r="AB479" s="45"/>
      <c r="AC479" s="42"/>
      <c r="AD479" s="175"/>
      <c r="AE479" s="176"/>
      <c r="AF479" s="177"/>
      <c r="AG479" s="45"/>
      <c r="AH479" s="42"/>
      <c r="AI479" s="175"/>
      <c r="AJ479" s="176"/>
      <c r="AK479" s="177"/>
      <c r="AL479" s="45"/>
      <c r="AM479" s="159"/>
      <c r="AN479" s="159"/>
      <c r="AO479" s="159"/>
      <c r="AP479" s="159"/>
      <c r="AQ479" s="45"/>
      <c r="AR479" s="203"/>
      <c r="AS479" s="210"/>
      <c r="AT479" s="211"/>
      <c r="AU479" s="212"/>
      <c r="AV479" s="45"/>
      <c r="AW479" s="159"/>
      <c r="AX479" s="159"/>
      <c r="AY479" s="159"/>
      <c r="BA479" s="42">
        <f t="shared" si="613"/>
        <v>0</v>
      </c>
      <c r="BB479" s="42">
        <f t="shared" si="614"/>
        <v>0</v>
      </c>
      <c r="BC479" s="42" t="e">
        <f t="shared" si="615"/>
        <v>#DIV/0!</v>
      </c>
      <c r="BD479" s="48">
        <f t="shared" si="616"/>
        <v>0</v>
      </c>
      <c r="BE479" s="48">
        <f t="shared" si="617"/>
        <v>0</v>
      </c>
      <c r="BF479" s="48" t="e">
        <f t="shared" si="618"/>
        <v>#DIV/0!</v>
      </c>
      <c r="BG479" s="50">
        <f t="shared" si="619"/>
        <v>0</v>
      </c>
      <c r="BH479" s="50">
        <f t="shared" si="620"/>
        <v>0</v>
      </c>
      <c r="BI479" s="50" t="e">
        <f t="shared" si="609"/>
        <v>#DIV/0!</v>
      </c>
      <c r="BJ479" s="52">
        <f t="shared" si="621"/>
        <v>0</v>
      </c>
      <c r="BK479" s="52">
        <f t="shared" si="622"/>
        <v>0</v>
      </c>
      <c r="BL479" s="52" t="e">
        <f t="shared" si="610"/>
        <v>#DIV/0!</v>
      </c>
      <c r="BN479" s="65" t="e">
        <f t="shared" si="623"/>
        <v>#DIV/0!</v>
      </c>
      <c r="BO479" s="66" t="e">
        <f t="shared" si="624"/>
        <v>#DIV/0!</v>
      </c>
      <c r="BP479" s="67" t="e">
        <f t="shared" ref="BP479:BP480" si="630">+BI479</f>
        <v>#DIV/0!</v>
      </c>
      <c r="BQ479" s="68" t="e">
        <f t="shared" si="628"/>
        <v>#DIV/0!</v>
      </c>
    </row>
    <row r="480" spans="1:69" ht="18.75" hidden="1" thickBot="1" x14ac:dyDescent="0.25">
      <c r="A480" s="1" t="s">
        <v>27</v>
      </c>
      <c r="B480" s="17"/>
      <c r="C480" s="29"/>
      <c r="D480" s="159"/>
      <c r="E480" s="159"/>
      <c r="F480" s="159"/>
      <c r="G480" s="159"/>
      <c r="H480" s="45"/>
      <c r="I480" s="42"/>
      <c r="J480" s="178"/>
      <c r="K480" s="179"/>
      <c r="L480" s="180"/>
      <c r="M480" s="45"/>
      <c r="N480" s="42"/>
      <c r="O480" s="178"/>
      <c r="P480" s="179"/>
      <c r="Q480" s="180"/>
      <c r="R480" s="45"/>
      <c r="S480" s="42"/>
      <c r="T480" s="178"/>
      <c r="U480" s="179"/>
      <c r="V480" s="180"/>
      <c r="W480" s="45"/>
      <c r="X480" s="42"/>
      <c r="Y480" s="178"/>
      <c r="Z480" s="179"/>
      <c r="AA480" s="180"/>
      <c r="AB480" s="45"/>
      <c r="AC480" s="42"/>
      <c r="AD480" s="178"/>
      <c r="AE480" s="179"/>
      <c r="AF480" s="180"/>
      <c r="AG480" s="45"/>
      <c r="AH480" s="42"/>
      <c r="AI480" s="178"/>
      <c r="AJ480" s="179"/>
      <c r="AK480" s="180"/>
      <c r="AL480" s="45"/>
      <c r="AM480" s="159"/>
      <c r="AN480" s="159"/>
      <c r="AO480" s="159"/>
      <c r="AP480" s="159"/>
      <c r="AQ480" s="45"/>
      <c r="AR480" s="207"/>
      <c r="AS480" s="213"/>
      <c r="AT480" s="214"/>
      <c r="AU480" s="215"/>
      <c r="AV480" s="45"/>
      <c r="AW480" s="159"/>
      <c r="AX480" s="159"/>
      <c r="AY480" s="159"/>
      <c r="BA480" s="42">
        <f t="shared" si="613"/>
        <v>0</v>
      </c>
      <c r="BB480" s="42">
        <f t="shared" si="614"/>
        <v>0</v>
      </c>
      <c r="BC480" s="42" t="e">
        <f t="shared" si="615"/>
        <v>#DIV/0!</v>
      </c>
      <c r="BD480" s="48">
        <f t="shared" si="616"/>
        <v>0</v>
      </c>
      <c r="BE480" s="48">
        <f t="shared" si="617"/>
        <v>0</v>
      </c>
      <c r="BF480" s="48" t="e">
        <f t="shared" si="618"/>
        <v>#DIV/0!</v>
      </c>
      <c r="BG480" s="50">
        <f t="shared" si="619"/>
        <v>0</v>
      </c>
      <c r="BH480" s="50">
        <f t="shared" si="620"/>
        <v>0</v>
      </c>
      <c r="BI480" s="50" t="e">
        <f t="shared" si="609"/>
        <v>#DIV/0!</v>
      </c>
      <c r="BJ480" s="52">
        <f t="shared" si="621"/>
        <v>0</v>
      </c>
      <c r="BK480" s="52">
        <f t="shared" si="622"/>
        <v>0</v>
      </c>
      <c r="BL480" s="52" t="e">
        <f t="shared" si="610"/>
        <v>#DIV/0!</v>
      </c>
      <c r="BN480" s="65" t="e">
        <f t="shared" si="623"/>
        <v>#DIV/0!</v>
      </c>
      <c r="BO480" s="66" t="e">
        <f t="shared" si="624"/>
        <v>#DIV/0!</v>
      </c>
      <c r="BP480" s="67" t="e">
        <f t="shared" si="630"/>
        <v>#DIV/0!</v>
      </c>
      <c r="BQ480" s="68" t="e">
        <f t="shared" si="628"/>
        <v>#DIV/0!</v>
      </c>
    </row>
    <row r="481" spans="1:69" hidden="1" x14ac:dyDescent="0.2"/>
    <row r="482" spans="1:69" hidden="1" x14ac:dyDescent="0.2"/>
    <row r="483" spans="1:69" ht="15.75" hidden="1" customHeight="1" x14ac:dyDescent="0.2">
      <c r="A483" s="246" t="s">
        <v>63</v>
      </c>
      <c r="B483" s="246"/>
      <c r="C483" s="40"/>
      <c r="D483" s="242" t="s">
        <v>42</v>
      </c>
      <c r="E483" s="242"/>
      <c r="F483" s="242"/>
      <c r="G483" s="242"/>
      <c r="H483" s="43"/>
      <c r="I483" s="243" t="s">
        <v>43</v>
      </c>
      <c r="J483" s="243"/>
      <c r="K483" s="243"/>
      <c r="L483" s="243"/>
      <c r="M483" s="46"/>
      <c r="N483" s="242" t="s">
        <v>44</v>
      </c>
      <c r="O483" s="242"/>
      <c r="P483" s="242"/>
      <c r="Q483" s="242"/>
      <c r="R483" s="43"/>
      <c r="S483" s="242" t="s">
        <v>105</v>
      </c>
      <c r="T483" s="242"/>
      <c r="U483" s="242"/>
      <c r="V483" s="242"/>
      <c r="W483" s="47"/>
      <c r="X483" s="242" t="s">
        <v>46</v>
      </c>
      <c r="Y483" s="242"/>
      <c r="Z483" s="242"/>
      <c r="AA483" s="242"/>
      <c r="AB483" s="47"/>
      <c r="AC483" s="247" t="s">
        <v>47</v>
      </c>
      <c r="AD483" s="247"/>
      <c r="AE483" s="247"/>
      <c r="AF483" s="247"/>
      <c r="AG483" s="43"/>
      <c r="AH483" s="242" t="s">
        <v>48</v>
      </c>
      <c r="AI483" s="242"/>
      <c r="AJ483" s="242"/>
      <c r="AK483" s="242"/>
      <c r="AL483" s="47"/>
      <c r="AM483" s="243" t="s">
        <v>49</v>
      </c>
      <c r="AN483" s="243"/>
      <c r="AO483" s="243"/>
      <c r="AP483" s="243"/>
      <c r="AQ483" s="43"/>
      <c r="AR483" s="242" t="s">
        <v>50</v>
      </c>
      <c r="AS483" s="242"/>
      <c r="AT483" s="242"/>
      <c r="AU483" s="242"/>
      <c r="AV483" s="47"/>
      <c r="AW483" s="242" t="s">
        <v>122</v>
      </c>
      <c r="AX483" s="242"/>
      <c r="AY483" s="242"/>
      <c r="AZ483" s="41"/>
      <c r="BA483" s="242" t="s">
        <v>51</v>
      </c>
      <c r="BB483" s="242"/>
      <c r="BC483" s="242"/>
      <c r="BD483" s="243" t="s">
        <v>52</v>
      </c>
      <c r="BE483" s="243"/>
      <c r="BF483" s="243"/>
      <c r="BG483" s="244" t="s">
        <v>53</v>
      </c>
      <c r="BH483" s="244"/>
      <c r="BI483" s="244"/>
      <c r="BJ483" s="245" t="s">
        <v>56</v>
      </c>
      <c r="BK483" s="245"/>
      <c r="BL483" s="245"/>
      <c r="BM483" s="40"/>
      <c r="BN483" s="40"/>
      <c r="BO483" s="40"/>
      <c r="BP483" s="40"/>
      <c r="BQ483" s="40"/>
    </row>
    <row r="484" spans="1:69" ht="24" hidden="1" x14ac:dyDescent="0.2">
      <c r="A484" s="110">
        <v>46052</v>
      </c>
      <c r="B484" s="69"/>
      <c r="D484" s="36" t="s">
        <v>54</v>
      </c>
      <c r="E484" s="32" t="s">
        <v>55</v>
      </c>
      <c r="F484" s="33" t="s">
        <v>53</v>
      </c>
      <c r="G484" s="53" t="s">
        <v>56</v>
      </c>
      <c r="H484" s="44"/>
      <c r="I484" s="34" t="s">
        <v>54</v>
      </c>
      <c r="J484" s="32" t="s">
        <v>55</v>
      </c>
      <c r="K484" s="33" t="s">
        <v>53</v>
      </c>
      <c r="L484" s="53" t="s">
        <v>56</v>
      </c>
      <c r="M484" s="44"/>
      <c r="N484" s="34" t="s">
        <v>54</v>
      </c>
      <c r="O484" s="32" t="s">
        <v>55</v>
      </c>
      <c r="P484" s="33" t="s">
        <v>53</v>
      </c>
      <c r="Q484" s="53" t="s">
        <v>56</v>
      </c>
      <c r="R484" s="44"/>
      <c r="S484" s="34" t="s">
        <v>54</v>
      </c>
      <c r="T484" s="32" t="s">
        <v>55</v>
      </c>
      <c r="U484" s="33" t="s">
        <v>53</v>
      </c>
      <c r="V484" s="53" t="s">
        <v>56</v>
      </c>
      <c r="W484" s="44"/>
      <c r="X484" s="34" t="s">
        <v>54</v>
      </c>
      <c r="Y484" s="32" t="s">
        <v>55</v>
      </c>
      <c r="Z484" s="33" t="s">
        <v>53</v>
      </c>
      <c r="AA484" s="53" t="s">
        <v>56</v>
      </c>
      <c r="AB484" s="44"/>
      <c r="AC484" s="34" t="s">
        <v>54</v>
      </c>
      <c r="AD484" s="32" t="s">
        <v>55</v>
      </c>
      <c r="AE484" s="33" t="s">
        <v>53</v>
      </c>
      <c r="AF484" s="53" t="s">
        <v>56</v>
      </c>
      <c r="AG484" s="44"/>
      <c r="AH484" s="34" t="s">
        <v>54</v>
      </c>
      <c r="AI484" s="32" t="s">
        <v>55</v>
      </c>
      <c r="AJ484" s="33" t="s">
        <v>53</v>
      </c>
      <c r="AK484" s="53" t="s">
        <v>56</v>
      </c>
      <c r="AL484" s="44"/>
      <c r="AM484" s="34" t="s">
        <v>54</v>
      </c>
      <c r="AN484" s="32" t="s">
        <v>55</v>
      </c>
      <c r="AO484" s="33" t="s">
        <v>53</v>
      </c>
      <c r="AP484" s="53" t="s">
        <v>56</v>
      </c>
      <c r="AQ484" s="44"/>
      <c r="AR484" s="34" t="s">
        <v>54</v>
      </c>
      <c r="AS484" s="32" t="s">
        <v>55</v>
      </c>
      <c r="AT484" s="33" t="s">
        <v>53</v>
      </c>
      <c r="AU484" s="53" t="s">
        <v>56</v>
      </c>
      <c r="AV484" s="44"/>
      <c r="AW484" s="32" t="s">
        <v>55</v>
      </c>
      <c r="AX484" s="33" t="s">
        <v>53</v>
      </c>
      <c r="AY484" s="53" t="s">
        <v>56</v>
      </c>
      <c r="AZ484" s="39"/>
      <c r="BA484" s="49" t="s">
        <v>57</v>
      </c>
      <c r="BB484" s="49" t="s">
        <v>58</v>
      </c>
      <c r="BC484" s="49" t="s">
        <v>59</v>
      </c>
      <c r="BD484" s="37" t="s">
        <v>57</v>
      </c>
      <c r="BE484" s="37" t="s">
        <v>58</v>
      </c>
      <c r="BF484" s="37" t="s">
        <v>59</v>
      </c>
      <c r="BG484" s="38" t="s">
        <v>57</v>
      </c>
      <c r="BH484" s="38" t="s">
        <v>58</v>
      </c>
      <c r="BI484" s="38" t="s">
        <v>59</v>
      </c>
      <c r="BJ484" s="51" t="s">
        <v>57</v>
      </c>
      <c r="BK484" s="51" t="s">
        <v>58</v>
      </c>
      <c r="BL484" s="51" t="s">
        <v>59</v>
      </c>
      <c r="BN484" s="49" t="s">
        <v>59</v>
      </c>
      <c r="BO484" s="37" t="s">
        <v>59</v>
      </c>
      <c r="BP484" s="38" t="s">
        <v>59</v>
      </c>
      <c r="BQ484" s="51" t="s">
        <v>59</v>
      </c>
    </row>
    <row r="485" spans="1:69" ht="18" hidden="1" x14ac:dyDescent="0.2">
      <c r="A485" s="229" t="s">
        <v>0</v>
      </c>
      <c r="B485" s="35" t="s">
        <v>1</v>
      </c>
      <c r="C485" s="29"/>
      <c r="D485" s="75"/>
      <c r="E485" s="76"/>
      <c r="F485" s="169"/>
      <c r="G485" s="183"/>
      <c r="H485" s="45"/>
      <c r="I485" s="159"/>
      <c r="J485" s="159"/>
      <c r="K485" s="159"/>
      <c r="L485" s="159"/>
      <c r="M485" s="45"/>
      <c r="N485" s="42"/>
      <c r="O485" s="42"/>
      <c r="P485" s="42"/>
      <c r="Q485" s="42"/>
      <c r="R485" s="45"/>
      <c r="S485" s="42"/>
      <c r="T485" s="42"/>
      <c r="U485" s="42"/>
      <c r="V485" s="42"/>
      <c r="W485" s="45"/>
      <c r="X485" s="42"/>
      <c r="Y485" s="42"/>
      <c r="Z485" s="42"/>
      <c r="AA485" s="42"/>
      <c r="AB485" s="45"/>
      <c r="AC485" s="42"/>
      <c r="AD485" s="42"/>
      <c r="AE485" s="42"/>
      <c r="AF485" s="42"/>
      <c r="AG485" s="45"/>
      <c r="AH485" s="42"/>
      <c r="AI485" s="42"/>
      <c r="AJ485" s="42"/>
      <c r="AK485" s="42"/>
      <c r="AL485" s="45"/>
      <c r="AM485" s="159"/>
      <c r="AN485" s="159"/>
      <c r="AO485" s="159"/>
      <c r="AP485" s="159"/>
      <c r="AQ485" s="45"/>
      <c r="AR485" s="203"/>
      <c r="AS485" s="204"/>
      <c r="AT485" s="205"/>
      <c r="AU485" s="205">
        <v>10.199999999999999</v>
      </c>
      <c r="AV485" s="45"/>
      <c r="AW485" s="42"/>
      <c r="AX485" s="42"/>
      <c r="AY485" s="42"/>
      <c r="BA485" s="42">
        <f>MIN(D485,I485,N485,S485,X485,AC485,AH485,AM485,AR485)</f>
        <v>0</v>
      </c>
      <c r="BB485" s="42">
        <f>MAX(D485,I485,N485,S485,X485,AC485,AH485,AM485,AR485)</f>
        <v>0</v>
      </c>
      <c r="BC485" s="42" t="e">
        <f>AVERAGE(D485,I485,N485,S485,X485,AC485,AH485,AM485,AR485)</f>
        <v>#DIV/0!</v>
      </c>
      <c r="BD485" s="48">
        <f>MIN(E485,J485,O485,T485,Y485,AD485,AI485,AN485,AS485,AW485)</f>
        <v>0</v>
      </c>
      <c r="BE485" s="48">
        <f>MAX(E485,J485,O485,T485,Y485,AD485,AI485,AN485,AS485,AW485)</f>
        <v>0</v>
      </c>
      <c r="BF485" s="48" t="e">
        <f>AVERAGE(E485,J485,O485,T485,Y485,AD485,AI485,AN485,AS485,AW485)</f>
        <v>#DIV/0!</v>
      </c>
      <c r="BG485" s="50">
        <f>MIN(F485,K485,P485,U485,Z485,AE485,AJ485,AO485,AT485,AX485)</f>
        <v>0</v>
      </c>
      <c r="BH485" s="50">
        <f>MAX(F485,K485,P485,U485,Z485,AE485,AJ485,AO485,AT485,AX485)</f>
        <v>0</v>
      </c>
      <c r="BI485" s="50" t="e">
        <f t="shared" ref="BI485:BI504" si="631">AVERAGE(F485,K485,P485,U485,Z485,AE485,AJ485,AO485,AT485,AX485)</f>
        <v>#DIV/0!</v>
      </c>
      <c r="BJ485" s="52">
        <f>MIN(G485,L485,Q485,V485,AA485,AF485,AK485,AP485,AU485,AY485)</f>
        <v>10.199999999999999</v>
      </c>
      <c r="BK485" s="52">
        <f>MAX(G485,L485,Q485,V485,AA485,AF485,AK485,AP485,AU485,AY485)</f>
        <v>10.199999999999999</v>
      </c>
      <c r="BL485" s="52">
        <f t="shared" ref="BL485:BL504" si="632">AVERAGE(G485,L485,Q485,V485,AA485,AF485,AK485,AP485,AU485,AY485)</f>
        <v>10.199999999999999</v>
      </c>
      <c r="BN485" s="65" t="e">
        <f>+BC485</f>
        <v>#DIV/0!</v>
      </c>
      <c r="BO485" s="66" t="e">
        <f t="shared" ref="BO485" si="633">+BF485</f>
        <v>#DIV/0!</v>
      </c>
      <c r="BP485" s="67" t="e">
        <f>+BI485</f>
        <v>#DIV/0!</v>
      </c>
      <c r="BQ485" s="68">
        <f t="shared" ref="BQ485" si="634">+BL485</f>
        <v>10.199999999999999</v>
      </c>
    </row>
    <row r="486" spans="1:69" ht="18" hidden="1" x14ac:dyDescent="0.2">
      <c r="A486" s="241"/>
      <c r="B486" s="17" t="s">
        <v>2</v>
      </c>
      <c r="C486" s="29"/>
      <c r="D486" s="75"/>
      <c r="E486" s="76"/>
      <c r="F486" s="169"/>
      <c r="G486" s="183"/>
      <c r="H486" s="45"/>
      <c r="I486" s="159"/>
      <c r="J486" s="159"/>
      <c r="K486" s="159"/>
      <c r="L486" s="159"/>
      <c r="M486" s="45"/>
      <c r="N486" s="42"/>
      <c r="O486" s="42"/>
      <c r="P486" s="42"/>
      <c r="Q486" s="42"/>
      <c r="R486" s="45"/>
      <c r="S486" s="42"/>
      <c r="T486" s="42"/>
      <c r="U486" s="42"/>
      <c r="V486" s="42"/>
      <c r="W486" s="45"/>
      <c r="X486" s="42"/>
      <c r="Y486" s="42"/>
      <c r="Z486" s="42"/>
      <c r="AA486" s="42"/>
      <c r="AB486" s="45"/>
      <c r="AC486" s="42"/>
      <c r="AD486" s="42"/>
      <c r="AE486" s="42"/>
      <c r="AF486" s="42"/>
      <c r="AG486" s="45"/>
      <c r="AH486" s="42"/>
      <c r="AI486" s="42"/>
      <c r="AJ486" s="42"/>
      <c r="AK486" s="42"/>
      <c r="AL486" s="45"/>
      <c r="AM486" s="159"/>
      <c r="AN486" s="159"/>
      <c r="AO486" s="159"/>
      <c r="AP486" s="159"/>
      <c r="AQ486" s="45"/>
      <c r="AR486" s="203"/>
      <c r="AS486" s="204"/>
      <c r="AT486" s="205"/>
      <c r="AU486" s="205">
        <v>8.6</v>
      </c>
      <c r="AV486" s="45"/>
      <c r="AW486" s="42"/>
      <c r="AX486" s="42"/>
      <c r="AY486" s="42"/>
      <c r="BA486" s="42">
        <f t="shared" ref="BA486:BA504" si="635">MIN(D486,I486,N486,S486,X486,AC486,AH486,AM486,AR486)</f>
        <v>0</v>
      </c>
      <c r="BB486" s="42">
        <f t="shared" ref="BB486:BB504" si="636">MAX(D486,I486,N486,S486,X486,AC486,AH486,AM486,AR486)</f>
        <v>0</v>
      </c>
      <c r="BC486" s="42" t="e">
        <f t="shared" ref="BC486:BC504" si="637">AVERAGE(D486,I486,N486,S486,X486,AC486,AH486,AM486,AR486)</f>
        <v>#DIV/0!</v>
      </c>
      <c r="BD486" s="48">
        <f t="shared" ref="BD486:BD504" si="638">MIN(E486,J486,O486,T486,Y486,AD486,AI486,AN486,AS486,AW486)</f>
        <v>0</v>
      </c>
      <c r="BE486" s="48">
        <f t="shared" ref="BE486:BE504" si="639">MAX(E486,J486,O486,T486,Y486,AD486,AI486,AN486,AS486,AW486)</f>
        <v>0</v>
      </c>
      <c r="BF486" s="48" t="e">
        <f t="shared" ref="BF486:BF504" si="640">AVERAGE(E486,J486,O486,T486,Y486,AD486,AI486,AN486,AS486,AW486)</f>
        <v>#DIV/0!</v>
      </c>
      <c r="BG486" s="50">
        <f t="shared" ref="BG486:BG504" si="641">MIN(F486,K486,P486,U486,Z486,AE486,AJ486,AO486,AT486,AX486)</f>
        <v>0</v>
      </c>
      <c r="BH486" s="50">
        <f t="shared" ref="BH486:BH504" si="642">MAX(F486,K486,P486,U486,Z486,AE486,AJ486,AO486,AT486,AX486)</f>
        <v>0</v>
      </c>
      <c r="BI486" s="50" t="e">
        <f t="shared" si="631"/>
        <v>#DIV/0!</v>
      </c>
      <c r="BJ486" s="52">
        <f t="shared" ref="BJ486:BJ504" si="643">MIN(G486,L486,Q486,V486,AA486,AF486,AK486,AP486,AU486,AY486)</f>
        <v>8.6</v>
      </c>
      <c r="BK486" s="52">
        <f t="shared" ref="BK486:BK504" si="644">MAX(G486,L486,Q486,V486,AA486,AF486,AK486,AP486,AU486,AY486)</f>
        <v>8.6</v>
      </c>
      <c r="BL486" s="52">
        <f t="shared" si="632"/>
        <v>8.6</v>
      </c>
      <c r="BN486" s="65" t="e">
        <f>+BC486</f>
        <v>#DIV/0!</v>
      </c>
      <c r="BO486" s="66" t="e">
        <f>+BF486</f>
        <v>#DIV/0!</v>
      </c>
      <c r="BP486" s="67" t="e">
        <f>+BI486</f>
        <v>#DIV/0!</v>
      </c>
      <c r="BQ486" s="68">
        <f>+BL486</f>
        <v>8.6</v>
      </c>
    </row>
    <row r="487" spans="1:69" ht="18" hidden="1" x14ac:dyDescent="0.2">
      <c r="A487" s="230"/>
      <c r="B487" s="17" t="s">
        <v>3</v>
      </c>
      <c r="C487" s="29"/>
      <c r="D487" s="75"/>
      <c r="E487" s="76"/>
      <c r="F487" s="169"/>
      <c r="G487" s="183"/>
      <c r="H487" s="45"/>
      <c r="I487" s="159"/>
      <c r="J487" s="159"/>
      <c r="K487" s="159"/>
      <c r="L487" s="159"/>
      <c r="M487" s="45"/>
      <c r="N487" s="42"/>
      <c r="O487" s="42"/>
      <c r="P487" s="42"/>
      <c r="Q487" s="42"/>
      <c r="R487" s="45"/>
      <c r="S487" s="42"/>
      <c r="T487" s="42"/>
      <c r="U487" s="42"/>
      <c r="V487" s="42"/>
      <c r="W487" s="45"/>
      <c r="X487" s="42"/>
      <c r="Y487" s="42"/>
      <c r="Z487" s="42"/>
      <c r="AA487" s="42"/>
      <c r="AB487" s="45"/>
      <c r="AC487" s="42"/>
      <c r="AD487" s="42"/>
      <c r="AE487" s="42"/>
      <c r="AF487" s="42"/>
      <c r="AG487" s="45"/>
      <c r="AH487" s="42"/>
      <c r="AI487" s="42"/>
      <c r="AJ487" s="42"/>
      <c r="AK487" s="42"/>
      <c r="AL487" s="45"/>
      <c r="AM487" s="159"/>
      <c r="AN487" s="159"/>
      <c r="AO487" s="159"/>
      <c r="AP487" s="159"/>
      <c r="AQ487" s="45"/>
      <c r="AR487" s="203"/>
      <c r="AS487" s="204"/>
      <c r="AT487" s="205"/>
      <c r="AU487" s="205"/>
      <c r="AV487" s="45"/>
      <c r="AW487" s="42"/>
      <c r="AX487" s="42"/>
      <c r="AY487" s="42"/>
      <c r="BA487" s="42">
        <f t="shared" si="635"/>
        <v>0</v>
      </c>
      <c r="BB487" s="42">
        <f t="shared" si="636"/>
        <v>0</v>
      </c>
      <c r="BC487" s="42" t="e">
        <f t="shared" si="637"/>
        <v>#DIV/0!</v>
      </c>
      <c r="BD487" s="48">
        <f t="shared" si="638"/>
        <v>0</v>
      </c>
      <c r="BE487" s="48">
        <f t="shared" si="639"/>
        <v>0</v>
      </c>
      <c r="BF487" s="48" t="e">
        <f t="shared" si="640"/>
        <v>#DIV/0!</v>
      </c>
      <c r="BG487" s="50">
        <f t="shared" si="641"/>
        <v>0</v>
      </c>
      <c r="BH487" s="50">
        <f t="shared" si="642"/>
        <v>0</v>
      </c>
      <c r="BI487" s="50" t="e">
        <f t="shared" si="631"/>
        <v>#DIV/0!</v>
      </c>
      <c r="BJ487" s="52">
        <f t="shared" si="643"/>
        <v>0</v>
      </c>
      <c r="BK487" s="52">
        <f t="shared" si="644"/>
        <v>0</v>
      </c>
      <c r="BL487" s="52" t="e">
        <f t="shared" si="632"/>
        <v>#DIV/0!</v>
      </c>
      <c r="BN487" s="65" t="e">
        <f t="shared" ref="BN487:BN504" si="645">+BC487</f>
        <v>#DIV/0!</v>
      </c>
      <c r="BO487" s="66" t="e">
        <f t="shared" ref="BO487:BO504" si="646">+BF487</f>
        <v>#DIV/0!</v>
      </c>
      <c r="BP487" s="67" t="e">
        <f>+BI487</f>
        <v>#DIV/0!</v>
      </c>
      <c r="BQ487" s="68" t="e">
        <f t="shared" ref="BQ487" si="647">+BL487</f>
        <v>#DIV/0!</v>
      </c>
    </row>
    <row r="488" spans="1:69" ht="18" hidden="1" x14ac:dyDescent="0.2">
      <c r="A488" s="228" t="s">
        <v>4</v>
      </c>
      <c r="B488" s="17" t="s">
        <v>5</v>
      </c>
      <c r="C488" s="29"/>
      <c r="D488" s="106"/>
      <c r="E488" s="88"/>
      <c r="F488" s="171"/>
      <c r="G488" s="186"/>
      <c r="H488" s="45"/>
      <c r="I488" s="159"/>
      <c r="J488" s="159"/>
      <c r="K488" s="159"/>
      <c r="L488" s="159"/>
      <c r="M488" s="45"/>
      <c r="N488" s="42"/>
      <c r="O488" s="42"/>
      <c r="P488" s="42"/>
      <c r="Q488" s="42"/>
      <c r="R488" s="45"/>
      <c r="S488" s="42"/>
      <c r="T488" s="42"/>
      <c r="U488" s="42"/>
      <c r="V488" s="42"/>
      <c r="W488" s="45"/>
      <c r="X488" s="42"/>
      <c r="Y488" s="42"/>
      <c r="Z488" s="42"/>
      <c r="AA488" s="42"/>
      <c r="AB488" s="45"/>
      <c r="AC488" s="42"/>
      <c r="AD488" s="42"/>
      <c r="AE488" s="42"/>
      <c r="AF488" s="42"/>
      <c r="AG488" s="45"/>
      <c r="AH488" s="42"/>
      <c r="AI488" s="42"/>
      <c r="AJ488" s="42"/>
      <c r="AK488" s="42"/>
      <c r="AL488" s="45"/>
      <c r="AM488" s="159"/>
      <c r="AN488" s="159"/>
      <c r="AO488" s="159"/>
      <c r="AP488" s="159"/>
      <c r="AQ488" s="45"/>
      <c r="AR488" s="208"/>
      <c r="AS488" s="206"/>
      <c r="AT488" s="209"/>
      <c r="AU488" s="209"/>
      <c r="AV488" s="45"/>
      <c r="AW488" s="42"/>
      <c r="AX488" s="42"/>
      <c r="AY488" s="42"/>
      <c r="BA488" s="42">
        <f t="shared" si="635"/>
        <v>0</v>
      </c>
      <c r="BB488" s="42">
        <f t="shared" si="636"/>
        <v>0</v>
      </c>
      <c r="BC488" s="42" t="e">
        <f t="shared" si="637"/>
        <v>#DIV/0!</v>
      </c>
      <c r="BD488" s="48">
        <f t="shared" si="638"/>
        <v>0</v>
      </c>
      <c r="BE488" s="48">
        <f t="shared" si="639"/>
        <v>0</v>
      </c>
      <c r="BF488" s="48" t="e">
        <f t="shared" si="640"/>
        <v>#DIV/0!</v>
      </c>
      <c r="BG488" s="50">
        <f t="shared" si="641"/>
        <v>0</v>
      </c>
      <c r="BH488" s="50">
        <f t="shared" si="642"/>
        <v>0</v>
      </c>
      <c r="BI488" s="50" t="e">
        <f t="shared" si="631"/>
        <v>#DIV/0!</v>
      </c>
      <c r="BJ488" s="52">
        <f t="shared" si="643"/>
        <v>0</v>
      </c>
      <c r="BK488" s="52">
        <f t="shared" si="644"/>
        <v>0</v>
      </c>
      <c r="BL488" s="52" t="e">
        <f t="shared" si="632"/>
        <v>#DIV/0!</v>
      </c>
      <c r="BN488" s="65" t="e">
        <f t="shared" si="645"/>
        <v>#DIV/0!</v>
      </c>
      <c r="BO488" s="66" t="e">
        <f t="shared" si="646"/>
        <v>#DIV/0!</v>
      </c>
      <c r="BP488" s="67" t="e">
        <f t="shared" ref="BP488" si="648">+BI488</f>
        <v>#DIV/0!</v>
      </c>
      <c r="BQ488" s="68" t="e">
        <f>+BL488</f>
        <v>#DIV/0!</v>
      </c>
    </row>
    <row r="489" spans="1:69" ht="18" hidden="1" x14ac:dyDescent="0.2">
      <c r="A489" s="228"/>
      <c r="B489" s="17" t="s">
        <v>6</v>
      </c>
      <c r="C489" s="29"/>
      <c r="D489" s="106"/>
      <c r="E489" s="88"/>
      <c r="F489" s="171"/>
      <c r="G489" s="186"/>
      <c r="H489" s="45"/>
      <c r="I489" s="159"/>
      <c r="J489" s="159"/>
      <c r="K489" s="159"/>
      <c r="L489" s="159"/>
      <c r="M489" s="45"/>
      <c r="N489" s="42"/>
      <c r="O489" s="42"/>
      <c r="P489" s="42"/>
      <c r="Q489" s="42"/>
      <c r="R489" s="45"/>
      <c r="S489" s="42"/>
      <c r="T489" s="42"/>
      <c r="U489" s="42"/>
      <c r="V489" s="42"/>
      <c r="W489" s="45"/>
      <c r="X489" s="42"/>
      <c r="Y489" s="42"/>
      <c r="Z489" s="42"/>
      <c r="AA489" s="42"/>
      <c r="AB489" s="45"/>
      <c r="AC489" s="42"/>
      <c r="AD489" s="42"/>
      <c r="AE489" s="42"/>
      <c r="AF489" s="42"/>
      <c r="AG489" s="45"/>
      <c r="AH489" s="42"/>
      <c r="AI489" s="42"/>
      <c r="AJ489" s="42"/>
      <c r="AK489" s="42"/>
      <c r="AL489" s="45"/>
      <c r="AM489" s="159"/>
      <c r="AN489" s="159"/>
      <c r="AO489" s="159"/>
      <c r="AP489" s="159"/>
      <c r="AQ489" s="45"/>
      <c r="AR489" s="208"/>
      <c r="AS489" s="206"/>
      <c r="AT489" s="209"/>
      <c r="AU489" s="209">
        <v>7</v>
      </c>
      <c r="AV489" s="45"/>
      <c r="AW489" s="42"/>
      <c r="AX489" s="42"/>
      <c r="AY489" s="42"/>
      <c r="BA489" s="42">
        <f t="shared" si="635"/>
        <v>0</v>
      </c>
      <c r="BB489" s="42">
        <f t="shared" si="636"/>
        <v>0</v>
      </c>
      <c r="BC489" s="42" t="e">
        <f t="shared" si="637"/>
        <v>#DIV/0!</v>
      </c>
      <c r="BD489" s="48">
        <f t="shared" si="638"/>
        <v>0</v>
      </c>
      <c r="BE489" s="48">
        <f t="shared" si="639"/>
        <v>0</v>
      </c>
      <c r="BF489" s="48" t="e">
        <f t="shared" si="640"/>
        <v>#DIV/0!</v>
      </c>
      <c r="BG489" s="50">
        <f t="shared" si="641"/>
        <v>0</v>
      </c>
      <c r="BH489" s="50">
        <f t="shared" si="642"/>
        <v>0</v>
      </c>
      <c r="BI489" s="50" t="e">
        <f t="shared" si="631"/>
        <v>#DIV/0!</v>
      </c>
      <c r="BJ489" s="52">
        <f t="shared" si="643"/>
        <v>7</v>
      </c>
      <c r="BK489" s="52">
        <f t="shared" si="644"/>
        <v>7</v>
      </c>
      <c r="BL489" s="52">
        <f t="shared" si="632"/>
        <v>7</v>
      </c>
      <c r="BN489" s="65" t="e">
        <f t="shared" si="645"/>
        <v>#DIV/0!</v>
      </c>
      <c r="BO489" s="66" t="e">
        <f t="shared" si="646"/>
        <v>#DIV/0!</v>
      </c>
      <c r="BP489" s="67" t="e">
        <f>+BI489</f>
        <v>#DIV/0!</v>
      </c>
      <c r="BQ489" s="68">
        <f>+BL489</f>
        <v>7</v>
      </c>
    </row>
    <row r="490" spans="1:69" ht="18" hidden="1" x14ac:dyDescent="0.2">
      <c r="A490" s="1" t="s">
        <v>7</v>
      </c>
      <c r="B490" s="17" t="s">
        <v>8</v>
      </c>
      <c r="C490" s="29"/>
      <c r="D490" s="106"/>
      <c r="E490" s="88"/>
      <c r="F490" s="171"/>
      <c r="G490" s="186"/>
      <c r="H490" s="45"/>
      <c r="I490" s="159"/>
      <c r="J490" s="159"/>
      <c r="K490" s="159"/>
      <c r="L490" s="159"/>
      <c r="M490" s="45"/>
      <c r="N490" s="42"/>
      <c r="O490" s="42"/>
      <c r="P490" s="42"/>
      <c r="Q490" s="42"/>
      <c r="R490" s="45"/>
      <c r="S490" s="42"/>
      <c r="T490" s="42"/>
      <c r="U490" s="42"/>
      <c r="V490" s="42"/>
      <c r="W490" s="45"/>
      <c r="X490" s="42"/>
      <c r="Y490" s="42"/>
      <c r="Z490" s="42"/>
      <c r="AA490" s="42"/>
      <c r="AB490" s="45"/>
      <c r="AC490" s="42"/>
      <c r="AD490" s="42"/>
      <c r="AE490" s="42"/>
      <c r="AF490" s="42"/>
      <c r="AG490" s="45"/>
      <c r="AH490" s="42"/>
      <c r="AI490" s="42"/>
      <c r="AJ490" s="42"/>
      <c r="AK490" s="42"/>
      <c r="AL490" s="45"/>
      <c r="AM490" s="159"/>
      <c r="AN490" s="159"/>
      <c r="AO490" s="159"/>
      <c r="AP490" s="159"/>
      <c r="AQ490" s="45"/>
      <c r="AR490" s="208"/>
      <c r="AS490" s="206"/>
      <c r="AT490" s="209"/>
      <c r="AU490" s="209"/>
      <c r="AV490" s="45"/>
      <c r="AW490" s="42"/>
      <c r="AX490" s="42"/>
      <c r="AY490" s="42"/>
      <c r="BA490" s="42">
        <f t="shared" si="635"/>
        <v>0</v>
      </c>
      <c r="BB490" s="42">
        <f t="shared" si="636"/>
        <v>0</v>
      </c>
      <c r="BC490" s="42" t="e">
        <f t="shared" si="637"/>
        <v>#DIV/0!</v>
      </c>
      <c r="BD490" s="48">
        <f t="shared" si="638"/>
        <v>0</v>
      </c>
      <c r="BE490" s="48">
        <f t="shared" si="639"/>
        <v>0</v>
      </c>
      <c r="BF490" s="48" t="e">
        <f t="shared" si="640"/>
        <v>#DIV/0!</v>
      </c>
      <c r="BG490" s="50">
        <f t="shared" si="641"/>
        <v>0</v>
      </c>
      <c r="BH490" s="50">
        <f t="shared" si="642"/>
        <v>0</v>
      </c>
      <c r="BI490" s="50" t="e">
        <f t="shared" si="631"/>
        <v>#DIV/0!</v>
      </c>
      <c r="BJ490" s="52">
        <f t="shared" si="643"/>
        <v>0</v>
      </c>
      <c r="BK490" s="52">
        <f t="shared" si="644"/>
        <v>0</v>
      </c>
      <c r="BL490" s="52" t="e">
        <f t="shared" si="632"/>
        <v>#DIV/0!</v>
      </c>
      <c r="BN490" s="65" t="e">
        <f t="shared" si="645"/>
        <v>#DIV/0!</v>
      </c>
      <c r="BO490" s="66" t="e">
        <f t="shared" si="646"/>
        <v>#DIV/0!</v>
      </c>
      <c r="BP490" s="67" t="e">
        <f t="shared" ref="BP490:BP494" si="649">+BI490</f>
        <v>#DIV/0!</v>
      </c>
      <c r="BQ490" s="68" t="e">
        <f t="shared" ref="BQ490:BQ504" si="650">+BL490</f>
        <v>#DIV/0!</v>
      </c>
    </row>
    <row r="491" spans="1:69" ht="18" hidden="1" x14ac:dyDescent="0.2">
      <c r="A491" s="229" t="s">
        <v>66</v>
      </c>
      <c r="B491" s="17" t="s">
        <v>9</v>
      </c>
      <c r="C491" s="29"/>
      <c r="D491" s="106"/>
      <c r="E491" s="88"/>
      <c r="F491" s="171"/>
      <c r="G491" s="186"/>
      <c r="H491" s="45"/>
      <c r="I491" s="159"/>
      <c r="J491" s="159"/>
      <c r="K491" s="159"/>
      <c r="L491" s="159"/>
      <c r="M491" s="45"/>
      <c r="N491" s="42"/>
      <c r="O491" s="42"/>
      <c r="P491" s="42"/>
      <c r="Q491" s="42"/>
      <c r="R491" s="45"/>
      <c r="S491" s="42"/>
      <c r="T491" s="42"/>
      <c r="U491" s="42"/>
      <c r="V491" s="42"/>
      <c r="W491" s="45"/>
      <c r="X491" s="42"/>
      <c r="Y491" s="42"/>
      <c r="Z491" s="42"/>
      <c r="AA491" s="42"/>
      <c r="AB491" s="45"/>
      <c r="AC491" s="42"/>
      <c r="AD491" s="42"/>
      <c r="AE491" s="42"/>
      <c r="AF491" s="42"/>
      <c r="AG491" s="45"/>
      <c r="AH491" s="42"/>
      <c r="AI491" s="42"/>
      <c r="AJ491" s="42"/>
      <c r="AK491" s="42"/>
      <c r="AL491" s="45"/>
      <c r="AM491" s="159"/>
      <c r="AN491" s="159"/>
      <c r="AO491" s="159"/>
      <c r="AP491" s="159"/>
      <c r="AQ491" s="45"/>
      <c r="AR491" s="208"/>
      <c r="AS491" s="206"/>
      <c r="AT491" s="209"/>
      <c r="AU491" s="209"/>
      <c r="AV491" s="45"/>
      <c r="AW491" s="42"/>
      <c r="AX491" s="42"/>
      <c r="AY491" s="42"/>
      <c r="BA491" s="42">
        <f t="shared" si="635"/>
        <v>0</v>
      </c>
      <c r="BB491" s="42">
        <f t="shared" si="636"/>
        <v>0</v>
      </c>
      <c r="BC491" s="42" t="e">
        <f t="shared" si="637"/>
        <v>#DIV/0!</v>
      </c>
      <c r="BD491" s="48">
        <f t="shared" si="638"/>
        <v>0</v>
      </c>
      <c r="BE491" s="48">
        <f t="shared" si="639"/>
        <v>0</v>
      </c>
      <c r="BF491" s="48" t="e">
        <f t="shared" si="640"/>
        <v>#DIV/0!</v>
      </c>
      <c r="BG491" s="50">
        <f t="shared" si="641"/>
        <v>0</v>
      </c>
      <c r="BH491" s="50">
        <f t="shared" si="642"/>
        <v>0</v>
      </c>
      <c r="BI491" s="50" t="e">
        <f t="shared" si="631"/>
        <v>#DIV/0!</v>
      </c>
      <c r="BJ491" s="52">
        <f t="shared" si="643"/>
        <v>0</v>
      </c>
      <c r="BK491" s="52">
        <f t="shared" si="644"/>
        <v>0</v>
      </c>
      <c r="BL491" s="52" t="e">
        <f t="shared" si="632"/>
        <v>#DIV/0!</v>
      </c>
      <c r="BN491" s="65" t="e">
        <f t="shared" si="645"/>
        <v>#DIV/0!</v>
      </c>
      <c r="BO491" s="66" t="e">
        <f t="shared" si="646"/>
        <v>#DIV/0!</v>
      </c>
      <c r="BP491" s="67" t="e">
        <f t="shared" si="649"/>
        <v>#DIV/0!</v>
      </c>
      <c r="BQ491" s="68" t="e">
        <f t="shared" si="650"/>
        <v>#DIV/0!</v>
      </c>
    </row>
    <row r="492" spans="1:69" ht="18" hidden="1" x14ac:dyDescent="0.2">
      <c r="A492" s="230"/>
      <c r="B492" s="17" t="s">
        <v>10</v>
      </c>
      <c r="C492" s="29"/>
      <c r="D492" s="106"/>
      <c r="E492" s="88"/>
      <c r="F492" s="171"/>
      <c r="G492" s="186"/>
      <c r="H492" s="45"/>
      <c r="I492" s="159"/>
      <c r="J492" s="159"/>
      <c r="K492" s="159"/>
      <c r="L492" s="159"/>
      <c r="M492" s="45"/>
      <c r="N492" s="42"/>
      <c r="O492" s="42"/>
      <c r="P492" s="42"/>
      <c r="Q492" s="42"/>
      <c r="R492" s="45"/>
      <c r="S492" s="42"/>
      <c r="T492" s="42"/>
      <c r="U492" s="42"/>
      <c r="V492" s="42"/>
      <c r="W492" s="45"/>
      <c r="X492" s="42"/>
      <c r="Y492" s="42"/>
      <c r="Z492" s="42"/>
      <c r="AA492" s="42"/>
      <c r="AB492" s="45"/>
      <c r="AC492" s="42"/>
      <c r="AD492" s="42"/>
      <c r="AE492" s="42"/>
      <c r="AF492" s="42"/>
      <c r="AG492" s="45"/>
      <c r="AH492" s="42"/>
      <c r="AI492" s="42"/>
      <c r="AJ492" s="42"/>
      <c r="AK492" s="42"/>
      <c r="AL492" s="45"/>
      <c r="AM492" s="159"/>
      <c r="AN492" s="159"/>
      <c r="AO492" s="159"/>
      <c r="AP492" s="159"/>
      <c r="AQ492" s="45"/>
      <c r="AR492" s="208"/>
      <c r="AS492" s="206"/>
      <c r="AT492" s="209"/>
      <c r="AU492" s="209"/>
      <c r="AV492" s="45"/>
      <c r="AW492" s="42"/>
      <c r="AX492" s="42"/>
      <c r="AY492" s="42"/>
      <c r="BA492" s="42">
        <f t="shared" si="635"/>
        <v>0</v>
      </c>
      <c r="BB492" s="42">
        <f t="shared" si="636"/>
        <v>0</v>
      </c>
      <c r="BC492" s="42" t="e">
        <f t="shared" si="637"/>
        <v>#DIV/0!</v>
      </c>
      <c r="BD492" s="48">
        <f t="shared" si="638"/>
        <v>0</v>
      </c>
      <c r="BE492" s="48">
        <f t="shared" si="639"/>
        <v>0</v>
      </c>
      <c r="BF492" s="48" t="e">
        <f t="shared" si="640"/>
        <v>#DIV/0!</v>
      </c>
      <c r="BG492" s="50">
        <f t="shared" si="641"/>
        <v>0</v>
      </c>
      <c r="BH492" s="50">
        <f t="shared" si="642"/>
        <v>0</v>
      </c>
      <c r="BI492" s="50" t="e">
        <f t="shared" si="631"/>
        <v>#DIV/0!</v>
      </c>
      <c r="BJ492" s="52">
        <f t="shared" si="643"/>
        <v>0</v>
      </c>
      <c r="BK492" s="52">
        <f t="shared" si="644"/>
        <v>0</v>
      </c>
      <c r="BL492" s="52" t="e">
        <f t="shared" si="632"/>
        <v>#DIV/0!</v>
      </c>
      <c r="BN492" s="65" t="e">
        <f t="shared" si="645"/>
        <v>#DIV/0!</v>
      </c>
      <c r="BO492" s="66" t="e">
        <f t="shared" si="646"/>
        <v>#DIV/0!</v>
      </c>
      <c r="BP492" s="67" t="e">
        <f t="shared" si="649"/>
        <v>#DIV/0!</v>
      </c>
      <c r="BQ492" s="68" t="e">
        <f t="shared" si="650"/>
        <v>#DIV/0!</v>
      </c>
    </row>
    <row r="493" spans="1:69" ht="18" hidden="1" x14ac:dyDescent="0.2">
      <c r="A493" s="229" t="s">
        <v>11</v>
      </c>
      <c r="B493" s="17" t="s">
        <v>12</v>
      </c>
      <c r="C493" s="29"/>
      <c r="D493" s="106"/>
      <c r="E493" s="88"/>
      <c r="F493" s="171"/>
      <c r="G493" s="186"/>
      <c r="H493" s="45"/>
      <c r="I493" s="159"/>
      <c r="J493" s="159"/>
      <c r="K493" s="159"/>
      <c r="L493" s="159"/>
      <c r="M493" s="45"/>
      <c r="N493" s="42"/>
      <c r="O493" s="42"/>
      <c r="P493" s="42"/>
      <c r="Q493" s="42"/>
      <c r="R493" s="45"/>
      <c r="S493" s="42"/>
      <c r="T493" s="42"/>
      <c r="U493" s="42"/>
      <c r="V493" s="42"/>
      <c r="W493" s="45"/>
      <c r="X493" s="42"/>
      <c r="Y493" s="42"/>
      <c r="Z493" s="42"/>
      <c r="AA493" s="42"/>
      <c r="AB493" s="45"/>
      <c r="AC493" s="42"/>
      <c r="AD493" s="42"/>
      <c r="AE493" s="42"/>
      <c r="AF493" s="42"/>
      <c r="AG493" s="45"/>
      <c r="AH493" s="42"/>
      <c r="AI493" s="42"/>
      <c r="AJ493" s="42"/>
      <c r="AK493" s="42"/>
      <c r="AL493" s="45"/>
      <c r="AM493" s="159"/>
      <c r="AN493" s="159"/>
      <c r="AO493" s="159"/>
      <c r="AP493" s="159"/>
      <c r="AQ493" s="45"/>
      <c r="AR493" s="208"/>
      <c r="AS493" s="206"/>
      <c r="AT493" s="209"/>
      <c r="AU493" s="209"/>
      <c r="AV493" s="45"/>
      <c r="AW493" s="42"/>
      <c r="AX493" s="42"/>
      <c r="AY493" s="42"/>
      <c r="BA493" s="42">
        <f t="shared" si="635"/>
        <v>0</v>
      </c>
      <c r="BB493" s="42">
        <f t="shared" si="636"/>
        <v>0</v>
      </c>
      <c r="BC493" s="42" t="e">
        <f t="shared" si="637"/>
        <v>#DIV/0!</v>
      </c>
      <c r="BD493" s="48">
        <f t="shared" si="638"/>
        <v>0</v>
      </c>
      <c r="BE493" s="48">
        <f t="shared" si="639"/>
        <v>0</v>
      </c>
      <c r="BF493" s="48" t="e">
        <f t="shared" si="640"/>
        <v>#DIV/0!</v>
      </c>
      <c r="BG493" s="50">
        <f t="shared" si="641"/>
        <v>0</v>
      </c>
      <c r="BH493" s="50">
        <f t="shared" si="642"/>
        <v>0</v>
      </c>
      <c r="BI493" s="50" t="e">
        <f t="shared" si="631"/>
        <v>#DIV/0!</v>
      </c>
      <c r="BJ493" s="52">
        <f t="shared" si="643"/>
        <v>0</v>
      </c>
      <c r="BK493" s="52">
        <f t="shared" si="644"/>
        <v>0</v>
      </c>
      <c r="BL493" s="52" t="e">
        <f t="shared" si="632"/>
        <v>#DIV/0!</v>
      </c>
      <c r="BN493" s="65" t="e">
        <f t="shared" si="645"/>
        <v>#DIV/0!</v>
      </c>
      <c r="BO493" s="66" t="e">
        <f t="shared" si="646"/>
        <v>#DIV/0!</v>
      </c>
      <c r="BP493" s="67" t="e">
        <f t="shared" si="649"/>
        <v>#DIV/0!</v>
      </c>
      <c r="BQ493" s="68" t="e">
        <f t="shared" si="650"/>
        <v>#DIV/0!</v>
      </c>
    </row>
    <row r="494" spans="1:69" ht="18" hidden="1" x14ac:dyDescent="0.2">
      <c r="A494" s="230"/>
      <c r="B494" s="17" t="s">
        <v>14</v>
      </c>
      <c r="C494" s="29"/>
      <c r="D494" s="106"/>
      <c r="E494" s="88"/>
      <c r="F494" s="171"/>
      <c r="G494" s="186"/>
      <c r="H494" s="45"/>
      <c r="I494" s="159"/>
      <c r="J494" s="159"/>
      <c r="K494" s="159"/>
      <c r="L494" s="159"/>
      <c r="M494" s="45"/>
      <c r="N494" s="42"/>
      <c r="O494" s="42"/>
      <c r="P494" s="42"/>
      <c r="Q494" s="42"/>
      <c r="R494" s="45"/>
      <c r="S494" s="42"/>
      <c r="T494" s="42"/>
      <c r="U494" s="42"/>
      <c r="V494" s="42"/>
      <c r="W494" s="45"/>
      <c r="X494" s="42"/>
      <c r="Y494" s="42"/>
      <c r="Z494" s="42"/>
      <c r="AA494" s="42"/>
      <c r="AB494" s="45"/>
      <c r="AC494" s="42"/>
      <c r="AD494" s="42"/>
      <c r="AE494" s="42"/>
      <c r="AF494" s="42"/>
      <c r="AG494" s="45"/>
      <c r="AH494" s="42"/>
      <c r="AI494" s="42"/>
      <c r="AJ494" s="42"/>
      <c r="AK494" s="42"/>
      <c r="AL494" s="45"/>
      <c r="AM494" s="159"/>
      <c r="AN494" s="159"/>
      <c r="AO494" s="159"/>
      <c r="AP494" s="159"/>
      <c r="AQ494" s="45"/>
      <c r="AR494" s="208"/>
      <c r="AS494" s="206"/>
      <c r="AT494" s="209"/>
      <c r="AU494" s="209"/>
      <c r="AV494" s="45"/>
      <c r="AW494" s="42"/>
      <c r="AX494" s="42"/>
      <c r="AY494" s="42"/>
      <c r="BA494" s="42">
        <f t="shared" si="635"/>
        <v>0</v>
      </c>
      <c r="BB494" s="42">
        <f t="shared" si="636"/>
        <v>0</v>
      </c>
      <c r="BC494" s="42" t="e">
        <f t="shared" si="637"/>
        <v>#DIV/0!</v>
      </c>
      <c r="BD494" s="48">
        <f t="shared" si="638"/>
        <v>0</v>
      </c>
      <c r="BE494" s="48">
        <f t="shared" si="639"/>
        <v>0</v>
      </c>
      <c r="BF494" s="48" t="e">
        <f t="shared" si="640"/>
        <v>#DIV/0!</v>
      </c>
      <c r="BG494" s="50">
        <f t="shared" si="641"/>
        <v>0</v>
      </c>
      <c r="BH494" s="50">
        <f t="shared" si="642"/>
        <v>0</v>
      </c>
      <c r="BI494" s="50" t="e">
        <f t="shared" si="631"/>
        <v>#DIV/0!</v>
      </c>
      <c r="BJ494" s="52">
        <f t="shared" si="643"/>
        <v>0</v>
      </c>
      <c r="BK494" s="52">
        <f t="shared" si="644"/>
        <v>0</v>
      </c>
      <c r="BL494" s="52" t="e">
        <f t="shared" si="632"/>
        <v>#DIV/0!</v>
      </c>
      <c r="BN494" s="65" t="e">
        <f t="shared" si="645"/>
        <v>#DIV/0!</v>
      </c>
      <c r="BO494" s="66" t="e">
        <f t="shared" si="646"/>
        <v>#DIV/0!</v>
      </c>
      <c r="BP494" s="67" t="e">
        <f t="shared" si="649"/>
        <v>#DIV/0!</v>
      </c>
      <c r="BQ494" s="68" t="e">
        <f t="shared" si="650"/>
        <v>#DIV/0!</v>
      </c>
    </row>
    <row r="495" spans="1:69" ht="18" hidden="1" x14ac:dyDescent="0.2">
      <c r="A495" s="2" t="s">
        <v>13</v>
      </c>
      <c r="B495" s="17" t="s">
        <v>15</v>
      </c>
      <c r="C495" s="29"/>
      <c r="D495" s="106"/>
      <c r="E495" s="88"/>
      <c r="F495" s="171"/>
      <c r="G495" s="186"/>
      <c r="H495" s="45"/>
      <c r="I495" s="159"/>
      <c r="J495" s="159"/>
      <c r="K495" s="159"/>
      <c r="L495" s="159"/>
      <c r="M495" s="45"/>
      <c r="N495" s="42"/>
      <c r="O495" s="42"/>
      <c r="P495" s="42"/>
      <c r="Q495" s="42"/>
      <c r="R495" s="45"/>
      <c r="S495" s="42"/>
      <c r="T495" s="42"/>
      <c r="U495" s="42"/>
      <c r="V495" s="42"/>
      <c r="W495" s="45"/>
      <c r="X495" s="42"/>
      <c r="Y495" s="42"/>
      <c r="Z495" s="42"/>
      <c r="AA495" s="42"/>
      <c r="AB495" s="45"/>
      <c r="AC495" s="42"/>
      <c r="AD495" s="42"/>
      <c r="AE495" s="42"/>
      <c r="AF495" s="42"/>
      <c r="AG495" s="45"/>
      <c r="AH495" s="42"/>
      <c r="AI495" s="42"/>
      <c r="AJ495" s="42"/>
      <c r="AK495" s="42"/>
      <c r="AL495" s="45"/>
      <c r="AM495" s="159"/>
      <c r="AN495" s="159"/>
      <c r="AO495" s="159"/>
      <c r="AP495" s="159"/>
      <c r="AQ495" s="45"/>
      <c r="AR495" s="208"/>
      <c r="AS495" s="206"/>
      <c r="AT495" s="209"/>
      <c r="AU495" s="209"/>
      <c r="AV495" s="45"/>
      <c r="AW495" s="42"/>
      <c r="AX495" s="42"/>
      <c r="AY495" s="42"/>
      <c r="BA495" s="42">
        <f t="shared" si="635"/>
        <v>0</v>
      </c>
      <c r="BB495" s="42">
        <f t="shared" si="636"/>
        <v>0</v>
      </c>
      <c r="BC495" s="42" t="e">
        <f t="shared" si="637"/>
        <v>#DIV/0!</v>
      </c>
      <c r="BD495" s="48">
        <f t="shared" si="638"/>
        <v>0</v>
      </c>
      <c r="BE495" s="48">
        <f t="shared" si="639"/>
        <v>0</v>
      </c>
      <c r="BF495" s="48" t="e">
        <f t="shared" si="640"/>
        <v>#DIV/0!</v>
      </c>
      <c r="BG495" s="50">
        <f t="shared" si="641"/>
        <v>0</v>
      </c>
      <c r="BH495" s="50">
        <f t="shared" si="642"/>
        <v>0</v>
      </c>
      <c r="BI495" s="50" t="e">
        <f t="shared" si="631"/>
        <v>#DIV/0!</v>
      </c>
      <c r="BJ495" s="52">
        <f t="shared" si="643"/>
        <v>0</v>
      </c>
      <c r="BK495" s="52">
        <f t="shared" si="644"/>
        <v>0</v>
      </c>
      <c r="BL495" s="52" t="e">
        <f t="shared" si="632"/>
        <v>#DIV/0!</v>
      </c>
      <c r="BN495" s="65" t="e">
        <f t="shared" si="645"/>
        <v>#DIV/0!</v>
      </c>
      <c r="BO495" s="66" t="e">
        <f t="shared" si="646"/>
        <v>#DIV/0!</v>
      </c>
      <c r="BP495" s="67" t="e">
        <f>+BI495</f>
        <v>#DIV/0!</v>
      </c>
      <c r="BQ495" s="68" t="e">
        <f t="shared" si="650"/>
        <v>#DIV/0!</v>
      </c>
    </row>
    <row r="496" spans="1:69" ht="18" hidden="1" x14ac:dyDescent="0.2">
      <c r="A496" s="1" t="s">
        <v>28</v>
      </c>
      <c r="B496" s="17" t="s">
        <v>16</v>
      </c>
      <c r="C496" s="29"/>
      <c r="D496" s="106"/>
      <c r="E496" s="88"/>
      <c r="F496" s="171"/>
      <c r="G496" s="186"/>
      <c r="H496" s="45"/>
      <c r="I496" s="159"/>
      <c r="J496" s="159"/>
      <c r="K496" s="159"/>
      <c r="L496" s="159"/>
      <c r="M496" s="45"/>
      <c r="N496" s="42"/>
      <c r="O496" s="42"/>
      <c r="P496" s="42"/>
      <c r="Q496" s="42"/>
      <c r="R496" s="45"/>
      <c r="S496" s="42"/>
      <c r="T496" s="42"/>
      <c r="U496" s="42"/>
      <c r="V496" s="42"/>
      <c r="W496" s="45"/>
      <c r="X496" s="42"/>
      <c r="Y496" s="42"/>
      <c r="Z496" s="42"/>
      <c r="AA496" s="42"/>
      <c r="AB496" s="45"/>
      <c r="AC496" s="42"/>
      <c r="AD496" s="42"/>
      <c r="AE496" s="42"/>
      <c r="AF496" s="42"/>
      <c r="AG496" s="45"/>
      <c r="AH496" s="42"/>
      <c r="AI496" s="42"/>
      <c r="AJ496" s="42"/>
      <c r="AK496" s="42"/>
      <c r="AL496" s="45"/>
      <c r="AM496" s="159"/>
      <c r="AN496" s="159"/>
      <c r="AO496" s="159"/>
      <c r="AP496" s="159"/>
      <c r="AQ496" s="45"/>
      <c r="AR496" s="208"/>
      <c r="AS496" s="206"/>
      <c r="AT496" s="209"/>
      <c r="AU496" s="209"/>
      <c r="AV496" s="45"/>
      <c r="AW496" s="42"/>
      <c r="AX496" s="42"/>
      <c r="AY496" s="42"/>
      <c r="BA496" s="42">
        <f t="shared" si="635"/>
        <v>0</v>
      </c>
      <c r="BB496" s="42">
        <f t="shared" si="636"/>
        <v>0</v>
      </c>
      <c r="BC496" s="42" t="e">
        <f t="shared" si="637"/>
        <v>#DIV/0!</v>
      </c>
      <c r="BD496" s="48">
        <f t="shared" si="638"/>
        <v>0</v>
      </c>
      <c r="BE496" s="48">
        <f t="shared" si="639"/>
        <v>0</v>
      </c>
      <c r="BF496" s="48" t="e">
        <f t="shared" si="640"/>
        <v>#DIV/0!</v>
      </c>
      <c r="BG496" s="50">
        <f t="shared" si="641"/>
        <v>0</v>
      </c>
      <c r="BH496" s="50">
        <f t="shared" si="642"/>
        <v>0</v>
      </c>
      <c r="BI496" s="50" t="e">
        <f t="shared" si="631"/>
        <v>#DIV/0!</v>
      </c>
      <c r="BJ496" s="52">
        <f t="shared" si="643"/>
        <v>0</v>
      </c>
      <c r="BK496" s="52">
        <f t="shared" si="644"/>
        <v>0</v>
      </c>
      <c r="BL496" s="52" t="e">
        <f t="shared" si="632"/>
        <v>#DIV/0!</v>
      </c>
      <c r="BN496" s="65" t="e">
        <f t="shared" si="645"/>
        <v>#DIV/0!</v>
      </c>
      <c r="BO496" s="66" t="e">
        <f t="shared" si="646"/>
        <v>#DIV/0!</v>
      </c>
      <c r="BP496" s="67" t="e">
        <f t="shared" ref="BP496:BP501" si="651">+BI496</f>
        <v>#DIV/0!</v>
      </c>
      <c r="BQ496" s="68" t="e">
        <f t="shared" si="650"/>
        <v>#DIV/0!</v>
      </c>
    </row>
    <row r="497" spans="1:69" ht="18" hidden="1" x14ac:dyDescent="0.2">
      <c r="A497" s="228" t="s">
        <v>17</v>
      </c>
      <c r="B497" s="17" t="s">
        <v>18</v>
      </c>
      <c r="C497" s="29"/>
      <c r="D497" s="106"/>
      <c r="E497" s="88"/>
      <c r="F497" s="171"/>
      <c r="G497" s="186"/>
      <c r="H497" s="45"/>
      <c r="I497" s="159"/>
      <c r="J497" s="159"/>
      <c r="K497" s="159"/>
      <c r="L497" s="159"/>
      <c r="M497" s="45"/>
      <c r="N497" s="42"/>
      <c r="O497" s="42"/>
      <c r="P497" s="42"/>
      <c r="Q497" s="42"/>
      <c r="R497" s="45"/>
      <c r="S497" s="42"/>
      <c r="T497" s="42"/>
      <c r="U497" s="42"/>
      <c r="V497" s="42"/>
      <c r="W497" s="45"/>
      <c r="X497" s="42"/>
      <c r="Y497" s="42"/>
      <c r="Z497" s="42"/>
      <c r="AA497" s="42"/>
      <c r="AB497" s="45"/>
      <c r="AC497" s="42"/>
      <c r="AD497" s="42"/>
      <c r="AE497" s="42"/>
      <c r="AF497" s="42"/>
      <c r="AG497" s="45"/>
      <c r="AH497" s="42"/>
      <c r="AI497" s="42"/>
      <c r="AJ497" s="42"/>
      <c r="AK497" s="42"/>
      <c r="AL497" s="45"/>
      <c r="AM497" s="159"/>
      <c r="AN497" s="159"/>
      <c r="AO497" s="159"/>
      <c r="AP497" s="159"/>
      <c r="AQ497" s="45"/>
      <c r="AR497" s="208"/>
      <c r="AS497" s="206"/>
      <c r="AT497" s="209"/>
      <c r="AU497" s="209"/>
      <c r="AV497" s="45"/>
      <c r="AW497" s="42"/>
      <c r="AX497" s="42"/>
      <c r="AY497" s="42"/>
      <c r="BA497" s="42">
        <f t="shared" si="635"/>
        <v>0</v>
      </c>
      <c r="BB497" s="42">
        <f t="shared" si="636"/>
        <v>0</v>
      </c>
      <c r="BC497" s="42" t="e">
        <f t="shared" si="637"/>
        <v>#DIV/0!</v>
      </c>
      <c r="BD497" s="48">
        <f t="shared" si="638"/>
        <v>0</v>
      </c>
      <c r="BE497" s="48">
        <f t="shared" si="639"/>
        <v>0</v>
      </c>
      <c r="BF497" s="48" t="e">
        <f t="shared" si="640"/>
        <v>#DIV/0!</v>
      </c>
      <c r="BG497" s="50">
        <f t="shared" si="641"/>
        <v>0</v>
      </c>
      <c r="BH497" s="50">
        <f t="shared" si="642"/>
        <v>0</v>
      </c>
      <c r="BI497" s="50" t="e">
        <f t="shared" si="631"/>
        <v>#DIV/0!</v>
      </c>
      <c r="BJ497" s="52">
        <f t="shared" si="643"/>
        <v>0</v>
      </c>
      <c r="BK497" s="52">
        <f t="shared" si="644"/>
        <v>0</v>
      </c>
      <c r="BL497" s="52" t="e">
        <f t="shared" si="632"/>
        <v>#DIV/0!</v>
      </c>
      <c r="BN497" s="65" t="e">
        <f t="shared" si="645"/>
        <v>#DIV/0!</v>
      </c>
      <c r="BO497" s="66" t="e">
        <f t="shared" si="646"/>
        <v>#DIV/0!</v>
      </c>
      <c r="BP497" s="67" t="e">
        <f t="shared" si="651"/>
        <v>#DIV/0!</v>
      </c>
      <c r="BQ497" s="68" t="e">
        <f t="shared" si="650"/>
        <v>#DIV/0!</v>
      </c>
    </row>
    <row r="498" spans="1:69" ht="18" hidden="1" x14ac:dyDescent="0.2">
      <c r="A498" s="228"/>
      <c r="B498" s="17" t="s">
        <v>19</v>
      </c>
      <c r="C498" s="29"/>
      <c r="D498" s="75"/>
      <c r="E498" s="76"/>
      <c r="F498" s="169"/>
      <c r="G498" s="183"/>
      <c r="H498" s="45"/>
      <c r="I498" s="159"/>
      <c r="J498" s="159"/>
      <c r="K498" s="159"/>
      <c r="L498" s="159"/>
      <c r="M498" s="45"/>
      <c r="N498" s="42"/>
      <c r="O498" s="42"/>
      <c r="P498" s="42"/>
      <c r="Q498" s="42"/>
      <c r="R498" s="45"/>
      <c r="S498" s="42"/>
      <c r="T498" s="42"/>
      <c r="U498" s="42"/>
      <c r="V498" s="42"/>
      <c r="W498" s="45"/>
      <c r="X498" s="42"/>
      <c r="Y498" s="42"/>
      <c r="Z498" s="42"/>
      <c r="AA498" s="42"/>
      <c r="AB498" s="45"/>
      <c r="AC498" s="42"/>
      <c r="AD498" s="42"/>
      <c r="AE498" s="42"/>
      <c r="AF498" s="42"/>
      <c r="AG498" s="45"/>
      <c r="AH498" s="42"/>
      <c r="AI498" s="42"/>
      <c r="AJ498" s="42"/>
      <c r="AK498" s="42"/>
      <c r="AL498" s="45"/>
      <c r="AM498" s="159"/>
      <c r="AN498" s="159"/>
      <c r="AO498" s="159"/>
      <c r="AP498" s="159"/>
      <c r="AQ498" s="45"/>
      <c r="AR498" s="203"/>
      <c r="AS498" s="204"/>
      <c r="AT498" s="205"/>
      <c r="AU498" s="205"/>
      <c r="AV498" s="45"/>
      <c r="AW498" s="42"/>
      <c r="AX498" s="42"/>
      <c r="AY498" s="42"/>
      <c r="BA498" s="42">
        <f t="shared" si="635"/>
        <v>0</v>
      </c>
      <c r="BB498" s="42">
        <f t="shared" si="636"/>
        <v>0</v>
      </c>
      <c r="BC498" s="42" t="e">
        <f t="shared" si="637"/>
        <v>#DIV/0!</v>
      </c>
      <c r="BD498" s="48">
        <f t="shared" si="638"/>
        <v>0</v>
      </c>
      <c r="BE498" s="48">
        <f t="shared" si="639"/>
        <v>0</v>
      </c>
      <c r="BF498" s="48" t="e">
        <f t="shared" si="640"/>
        <v>#DIV/0!</v>
      </c>
      <c r="BG498" s="50">
        <f t="shared" si="641"/>
        <v>0</v>
      </c>
      <c r="BH498" s="50">
        <f t="shared" si="642"/>
        <v>0</v>
      </c>
      <c r="BI498" s="50" t="e">
        <f t="shared" si="631"/>
        <v>#DIV/0!</v>
      </c>
      <c r="BJ498" s="52">
        <f t="shared" si="643"/>
        <v>0</v>
      </c>
      <c r="BK498" s="52">
        <f t="shared" si="644"/>
        <v>0</v>
      </c>
      <c r="BL498" s="52" t="e">
        <f t="shared" si="632"/>
        <v>#DIV/0!</v>
      </c>
      <c r="BN498" s="65" t="e">
        <f t="shared" si="645"/>
        <v>#DIV/0!</v>
      </c>
      <c r="BO498" s="66" t="e">
        <f t="shared" si="646"/>
        <v>#DIV/0!</v>
      </c>
      <c r="BP498" s="67" t="e">
        <f t="shared" si="651"/>
        <v>#DIV/0!</v>
      </c>
      <c r="BQ498" s="68" t="e">
        <f t="shared" si="650"/>
        <v>#DIV/0!</v>
      </c>
    </row>
    <row r="499" spans="1:69" ht="18" hidden="1" x14ac:dyDescent="0.2">
      <c r="A499" s="1" t="s">
        <v>20</v>
      </c>
      <c r="B499" s="17" t="s">
        <v>21</v>
      </c>
      <c r="C499" s="29"/>
      <c r="D499" s="75"/>
      <c r="E499" s="76"/>
      <c r="F499" s="169"/>
      <c r="G499" s="183"/>
      <c r="H499" s="45"/>
      <c r="I499" s="159"/>
      <c r="J499" s="159"/>
      <c r="K499" s="159"/>
      <c r="L499" s="159"/>
      <c r="M499" s="45"/>
      <c r="N499" s="42"/>
      <c r="O499" s="42"/>
      <c r="P499" s="42"/>
      <c r="Q499" s="42"/>
      <c r="R499" s="45"/>
      <c r="S499" s="42"/>
      <c r="T499" s="42"/>
      <c r="U499" s="42"/>
      <c r="V499" s="42"/>
      <c r="W499" s="45"/>
      <c r="X499" s="42"/>
      <c r="Y499" s="42"/>
      <c r="Z499" s="42"/>
      <c r="AA499" s="42"/>
      <c r="AB499" s="45"/>
      <c r="AC499" s="42"/>
      <c r="AD499" s="42"/>
      <c r="AE499" s="42"/>
      <c r="AF499" s="42"/>
      <c r="AG499" s="45"/>
      <c r="AH499" s="42"/>
      <c r="AI499" s="42"/>
      <c r="AJ499" s="42"/>
      <c r="AK499" s="42"/>
      <c r="AL499" s="45"/>
      <c r="AM499" s="159"/>
      <c r="AN499" s="159"/>
      <c r="AO499" s="159"/>
      <c r="AP499" s="159"/>
      <c r="AQ499" s="45"/>
      <c r="AR499" s="203"/>
      <c r="AS499" s="204"/>
      <c r="AT499" s="205"/>
      <c r="AU499" s="205"/>
      <c r="AV499" s="45"/>
      <c r="AW499" s="42"/>
      <c r="AX499" s="42"/>
      <c r="AY499" s="42"/>
      <c r="BA499" s="42">
        <f t="shared" si="635"/>
        <v>0</v>
      </c>
      <c r="BB499" s="42">
        <f t="shared" si="636"/>
        <v>0</v>
      </c>
      <c r="BC499" s="42" t="e">
        <f t="shared" si="637"/>
        <v>#DIV/0!</v>
      </c>
      <c r="BD499" s="48">
        <f t="shared" si="638"/>
        <v>0</v>
      </c>
      <c r="BE499" s="48">
        <f t="shared" si="639"/>
        <v>0</v>
      </c>
      <c r="BF499" s="48" t="e">
        <f t="shared" si="640"/>
        <v>#DIV/0!</v>
      </c>
      <c r="BG499" s="50">
        <f t="shared" si="641"/>
        <v>0</v>
      </c>
      <c r="BH499" s="50">
        <f t="shared" si="642"/>
        <v>0</v>
      </c>
      <c r="BI499" s="50" t="e">
        <f t="shared" si="631"/>
        <v>#DIV/0!</v>
      </c>
      <c r="BJ499" s="52">
        <f t="shared" si="643"/>
        <v>0</v>
      </c>
      <c r="BK499" s="52">
        <f t="shared" si="644"/>
        <v>0</v>
      </c>
      <c r="BL499" s="52" t="e">
        <f t="shared" si="632"/>
        <v>#DIV/0!</v>
      </c>
      <c r="BN499" s="65" t="e">
        <f t="shared" si="645"/>
        <v>#DIV/0!</v>
      </c>
      <c r="BO499" s="66" t="e">
        <f t="shared" si="646"/>
        <v>#DIV/0!</v>
      </c>
      <c r="BP499" s="67" t="e">
        <f t="shared" si="651"/>
        <v>#DIV/0!</v>
      </c>
      <c r="BQ499" s="68" t="e">
        <f t="shared" si="650"/>
        <v>#DIV/0!</v>
      </c>
    </row>
    <row r="500" spans="1:69" ht="18" hidden="1" x14ac:dyDescent="0.2">
      <c r="A500" s="1" t="s">
        <v>22</v>
      </c>
      <c r="B500" s="17" t="s">
        <v>23</v>
      </c>
      <c r="C500" s="29"/>
      <c r="D500" s="75"/>
      <c r="E500" s="76"/>
      <c r="F500" s="169"/>
      <c r="G500" s="183"/>
      <c r="H500" s="45"/>
      <c r="I500" s="159"/>
      <c r="J500" s="159"/>
      <c r="K500" s="159"/>
      <c r="L500" s="159"/>
      <c r="M500" s="45"/>
      <c r="N500" s="42"/>
      <c r="O500" s="42"/>
      <c r="P500" s="42"/>
      <c r="Q500" s="42"/>
      <c r="R500" s="45"/>
      <c r="S500" s="42"/>
      <c r="T500" s="42"/>
      <c r="U500" s="42"/>
      <c r="V500" s="42"/>
      <c r="W500" s="45"/>
      <c r="X500" s="42"/>
      <c r="Y500" s="42"/>
      <c r="Z500" s="42"/>
      <c r="AA500" s="42"/>
      <c r="AB500" s="45"/>
      <c r="AC500" s="42"/>
      <c r="AD500" s="42"/>
      <c r="AE500" s="42"/>
      <c r="AF500" s="42"/>
      <c r="AG500" s="45"/>
      <c r="AH500" s="42"/>
      <c r="AI500" s="42"/>
      <c r="AJ500" s="42"/>
      <c r="AK500" s="42"/>
      <c r="AL500" s="45"/>
      <c r="AM500" s="159"/>
      <c r="AN500" s="159"/>
      <c r="AO500" s="159"/>
      <c r="AP500" s="159"/>
      <c r="AQ500" s="45"/>
      <c r="AR500" s="203"/>
      <c r="AS500" s="204"/>
      <c r="AT500" s="205"/>
      <c r="AU500" s="205"/>
      <c r="AV500" s="45"/>
      <c r="AW500" s="42"/>
      <c r="AX500" s="42"/>
      <c r="AY500" s="42"/>
      <c r="BA500" s="42">
        <f t="shared" si="635"/>
        <v>0</v>
      </c>
      <c r="BB500" s="42">
        <f t="shared" si="636"/>
        <v>0</v>
      </c>
      <c r="BC500" s="42" t="e">
        <f t="shared" si="637"/>
        <v>#DIV/0!</v>
      </c>
      <c r="BD500" s="48">
        <f t="shared" si="638"/>
        <v>0</v>
      </c>
      <c r="BE500" s="48">
        <f t="shared" si="639"/>
        <v>0</v>
      </c>
      <c r="BF500" s="48" t="e">
        <f t="shared" si="640"/>
        <v>#DIV/0!</v>
      </c>
      <c r="BG500" s="50">
        <f t="shared" si="641"/>
        <v>0</v>
      </c>
      <c r="BH500" s="50">
        <f t="shared" si="642"/>
        <v>0</v>
      </c>
      <c r="BI500" s="50" t="e">
        <f t="shared" si="631"/>
        <v>#DIV/0!</v>
      </c>
      <c r="BJ500" s="52">
        <f t="shared" si="643"/>
        <v>0</v>
      </c>
      <c r="BK500" s="52">
        <f t="shared" si="644"/>
        <v>0</v>
      </c>
      <c r="BL500" s="52" t="e">
        <f t="shared" si="632"/>
        <v>#DIV/0!</v>
      </c>
      <c r="BN500" s="65" t="e">
        <f t="shared" si="645"/>
        <v>#DIV/0!</v>
      </c>
      <c r="BO500" s="66" t="e">
        <f t="shared" si="646"/>
        <v>#DIV/0!</v>
      </c>
      <c r="BP500" s="67" t="e">
        <f t="shared" si="651"/>
        <v>#DIV/0!</v>
      </c>
      <c r="BQ500" s="68" t="e">
        <f t="shared" si="650"/>
        <v>#DIV/0!</v>
      </c>
    </row>
    <row r="501" spans="1:69" ht="18" hidden="1" x14ac:dyDescent="0.2">
      <c r="A501" s="1" t="s">
        <v>24</v>
      </c>
      <c r="B501" s="17"/>
      <c r="C501" s="29"/>
      <c r="D501" s="75"/>
      <c r="E501" s="76"/>
      <c r="F501" s="169"/>
      <c r="G501" s="183"/>
      <c r="H501" s="45"/>
      <c r="I501" s="159"/>
      <c r="J501" s="159"/>
      <c r="K501" s="159"/>
      <c r="L501" s="159"/>
      <c r="M501" s="45"/>
      <c r="N501" s="42"/>
      <c r="P501" s="42"/>
      <c r="Q501" s="42"/>
      <c r="R501" s="45"/>
      <c r="S501" s="42"/>
      <c r="U501" s="42"/>
      <c r="V501" s="42"/>
      <c r="W501" s="45"/>
      <c r="X501" s="42"/>
      <c r="Z501" s="42"/>
      <c r="AA501" s="42"/>
      <c r="AB501" s="45"/>
      <c r="AC501" s="42"/>
      <c r="AE501" s="42"/>
      <c r="AF501" s="42"/>
      <c r="AG501" s="45"/>
      <c r="AH501" s="42"/>
      <c r="AJ501" s="42"/>
      <c r="AK501" s="42"/>
      <c r="AL501" s="45"/>
      <c r="AM501" s="159"/>
      <c r="AN501" s="159"/>
      <c r="AO501" s="159"/>
      <c r="AP501" s="159"/>
      <c r="AQ501" s="45"/>
      <c r="AR501" s="203"/>
      <c r="AS501" s="204"/>
      <c r="AT501" s="205"/>
      <c r="AU501" s="205">
        <v>1</v>
      </c>
      <c r="AV501" s="45"/>
      <c r="AW501" s="42"/>
      <c r="AX501" s="42"/>
      <c r="AY501" s="42"/>
      <c r="BA501" s="42">
        <f t="shared" si="635"/>
        <v>0</v>
      </c>
      <c r="BB501" s="42">
        <f t="shared" si="636"/>
        <v>0</v>
      </c>
      <c r="BC501" s="42" t="e">
        <f t="shared" si="637"/>
        <v>#DIV/0!</v>
      </c>
      <c r="BD501" s="48">
        <f t="shared" si="638"/>
        <v>0</v>
      </c>
      <c r="BE501" s="48">
        <f t="shared" si="639"/>
        <v>0</v>
      </c>
      <c r="BF501" s="48" t="e">
        <f t="shared" si="640"/>
        <v>#DIV/0!</v>
      </c>
      <c r="BG501" s="50">
        <f t="shared" si="641"/>
        <v>0</v>
      </c>
      <c r="BH501" s="50">
        <f t="shared" si="642"/>
        <v>0</v>
      </c>
      <c r="BI501" s="50" t="e">
        <f t="shared" si="631"/>
        <v>#DIV/0!</v>
      </c>
      <c r="BJ501" s="52">
        <f t="shared" si="643"/>
        <v>1</v>
      </c>
      <c r="BK501" s="52">
        <f t="shared" si="644"/>
        <v>1</v>
      </c>
      <c r="BL501" s="52">
        <f t="shared" si="632"/>
        <v>1</v>
      </c>
      <c r="BN501" s="65" t="e">
        <f t="shared" si="645"/>
        <v>#DIV/0!</v>
      </c>
      <c r="BO501" s="66" t="e">
        <f t="shared" si="646"/>
        <v>#DIV/0!</v>
      </c>
      <c r="BP501" s="67" t="e">
        <f t="shared" si="651"/>
        <v>#DIV/0!</v>
      </c>
      <c r="BQ501" s="68">
        <f t="shared" si="650"/>
        <v>1</v>
      </c>
    </row>
    <row r="502" spans="1:69" ht="18" hidden="1" x14ac:dyDescent="0.2">
      <c r="A502" s="1" t="s">
        <v>25</v>
      </c>
      <c r="B502" s="17"/>
      <c r="C502" s="29"/>
      <c r="D502" s="75"/>
      <c r="E502" s="76"/>
      <c r="F502" s="169"/>
      <c r="G502" s="183">
        <v>1</v>
      </c>
      <c r="H502" s="45"/>
      <c r="I502" s="159"/>
      <c r="J502" s="159"/>
      <c r="K502" s="159"/>
      <c r="L502" s="159"/>
      <c r="M502" s="45"/>
      <c r="N502" s="42"/>
      <c r="O502" s="42"/>
      <c r="P502" s="42"/>
      <c r="Q502" s="42"/>
      <c r="R502" s="45"/>
      <c r="S502" s="42"/>
      <c r="T502" s="42"/>
      <c r="U502" s="42"/>
      <c r="V502" s="42"/>
      <c r="W502" s="45"/>
      <c r="X502" s="42"/>
      <c r="Y502" s="42"/>
      <c r="Z502" s="42"/>
      <c r="AA502" s="42"/>
      <c r="AB502" s="45"/>
      <c r="AC502" s="42"/>
      <c r="AD502" s="42"/>
      <c r="AE502" s="42"/>
      <c r="AF502" s="42"/>
      <c r="AG502" s="45"/>
      <c r="AH502" s="42"/>
      <c r="AI502" s="42"/>
      <c r="AJ502" s="42"/>
      <c r="AK502" s="42"/>
      <c r="AL502" s="45"/>
      <c r="AM502" s="159"/>
      <c r="AN502" s="159"/>
      <c r="AO502" s="159"/>
      <c r="AP502" s="159"/>
      <c r="AQ502" s="45"/>
      <c r="AR502" s="203"/>
      <c r="AS502" s="204"/>
      <c r="AT502" s="205"/>
      <c r="AU502" s="205"/>
      <c r="AV502" s="45"/>
      <c r="AW502" s="42"/>
      <c r="AX502" s="42"/>
      <c r="AY502" s="42"/>
      <c r="BA502" s="42">
        <f t="shared" si="635"/>
        <v>0</v>
      </c>
      <c r="BB502" s="42">
        <f t="shared" si="636"/>
        <v>0</v>
      </c>
      <c r="BC502" s="42" t="e">
        <f t="shared" si="637"/>
        <v>#DIV/0!</v>
      </c>
      <c r="BD502" s="48">
        <f t="shared" si="638"/>
        <v>0</v>
      </c>
      <c r="BE502" s="48">
        <f t="shared" si="639"/>
        <v>0</v>
      </c>
      <c r="BF502" s="48" t="e">
        <f t="shared" si="640"/>
        <v>#DIV/0!</v>
      </c>
      <c r="BG502" s="50">
        <f t="shared" si="641"/>
        <v>0</v>
      </c>
      <c r="BH502" s="50">
        <f t="shared" si="642"/>
        <v>0</v>
      </c>
      <c r="BI502" s="50" t="e">
        <f t="shared" si="631"/>
        <v>#DIV/0!</v>
      </c>
      <c r="BJ502" s="52">
        <f t="shared" si="643"/>
        <v>1</v>
      </c>
      <c r="BK502" s="52">
        <f t="shared" si="644"/>
        <v>1</v>
      </c>
      <c r="BL502" s="52">
        <f t="shared" si="632"/>
        <v>1</v>
      </c>
      <c r="BN502" s="65" t="e">
        <f t="shared" si="645"/>
        <v>#DIV/0!</v>
      </c>
      <c r="BO502" s="66" t="e">
        <f t="shared" si="646"/>
        <v>#DIV/0!</v>
      </c>
      <c r="BP502" s="67" t="e">
        <f>+BI502</f>
        <v>#DIV/0!</v>
      </c>
      <c r="BQ502" s="68">
        <f t="shared" si="650"/>
        <v>1</v>
      </c>
    </row>
    <row r="503" spans="1:69" ht="18" hidden="1" x14ac:dyDescent="0.2">
      <c r="A503" s="1" t="s">
        <v>26</v>
      </c>
      <c r="B503" s="17"/>
      <c r="C503" s="29"/>
      <c r="D503" s="75"/>
      <c r="E503" s="125"/>
      <c r="F503" s="126"/>
      <c r="G503" s="127"/>
      <c r="H503" s="45"/>
      <c r="I503" s="159"/>
      <c r="J503" s="159"/>
      <c r="K503" s="159"/>
      <c r="L503" s="159"/>
      <c r="M503" s="45"/>
      <c r="N503" s="42"/>
      <c r="O503" s="175"/>
      <c r="P503" s="176"/>
      <c r="Q503" s="177"/>
      <c r="R503" s="45"/>
      <c r="S503" s="42"/>
      <c r="T503" s="175"/>
      <c r="U503" s="176"/>
      <c r="V503" s="177"/>
      <c r="W503" s="45"/>
      <c r="X503" s="42"/>
      <c r="Y503" s="175"/>
      <c r="Z503" s="176"/>
      <c r="AA503" s="177"/>
      <c r="AB503" s="45"/>
      <c r="AC503" s="42"/>
      <c r="AD503" s="175"/>
      <c r="AE503" s="176"/>
      <c r="AF503" s="177"/>
      <c r="AG503" s="45"/>
      <c r="AH503" s="42"/>
      <c r="AI503" s="175"/>
      <c r="AJ503" s="176"/>
      <c r="AK503" s="177"/>
      <c r="AL503" s="45"/>
      <c r="AM503" s="159"/>
      <c r="AN503" s="159"/>
      <c r="AO503" s="159"/>
      <c r="AP503" s="159"/>
      <c r="AQ503" s="45"/>
      <c r="AR503" s="42">
        <v>2.7</v>
      </c>
      <c r="AS503" s="42"/>
      <c r="AT503" s="42"/>
      <c r="AU503" s="205">
        <v>3</v>
      </c>
      <c r="AV503" s="45"/>
      <c r="AW503" s="42"/>
      <c r="AX503" s="42"/>
      <c r="AY503" s="42"/>
      <c r="BA503" s="42">
        <f t="shared" si="635"/>
        <v>2.7</v>
      </c>
      <c r="BB503" s="42">
        <f t="shared" si="636"/>
        <v>2.7</v>
      </c>
      <c r="BC503" s="42">
        <f t="shared" si="637"/>
        <v>2.7</v>
      </c>
      <c r="BD503" s="48">
        <f t="shared" si="638"/>
        <v>0</v>
      </c>
      <c r="BE503" s="48">
        <f t="shared" si="639"/>
        <v>0</v>
      </c>
      <c r="BF503" s="48" t="e">
        <f t="shared" si="640"/>
        <v>#DIV/0!</v>
      </c>
      <c r="BG503" s="50">
        <f t="shared" si="641"/>
        <v>0</v>
      </c>
      <c r="BH503" s="50">
        <f t="shared" si="642"/>
        <v>0</v>
      </c>
      <c r="BI503" s="50" t="e">
        <f t="shared" si="631"/>
        <v>#DIV/0!</v>
      </c>
      <c r="BJ503" s="52">
        <f t="shared" si="643"/>
        <v>3</v>
      </c>
      <c r="BK503" s="52">
        <f t="shared" si="644"/>
        <v>3</v>
      </c>
      <c r="BL503" s="52">
        <f t="shared" si="632"/>
        <v>3</v>
      </c>
      <c r="BN503" s="65">
        <f t="shared" si="645"/>
        <v>2.7</v>
      </c>
      <c r="BO503" s="66" t="e">
        <f t="shared" si="646"/>
        <v>#DIV/0!</v>
      </c>
      <c r="BP503" s="67" t="e">
        <f t="shared" ref="BP503:BP504" si="652">+BI503</f>
        <v>#DIV/0!</v>
      </c>
      <c r="BQ503" s="68">
        <f t="shared" si="650"/>
        <v>3</v>
      </c>
    </row>
    <row r="504" spans="1:69" ht="18.75" hidden="1" thickBot="1" x14ac:dyDescent="0.25">
      <c r="A504" s="1" t="s">
        <v>27</v>
      </c>
      <c r="B504" s="17"/>
      <c r="C504" s="29"/>
      <c r="D504" s="90"/>
      <c r="E504" s="128"/>
      <c r="F504" s="129"/>
      <c r="G504" s="130"/>
      <c r="H504" s="45"/>
      <c r="I504" s="159"/>
      <c r="J504" s="159"/>
      <c r="K504" s="159"/>
      <c r="L504" s="159"/>
      <c r="M504" s="45"/>
      <c r="N504" s="42"/>
      <c r="O504" s="178"/>
      <c r="P504" s="179"/>
      <c r="Q504" s="180"/>
      <c r="R504" s="45"/>
      <c r="S504" s="42"/>
      <c r="T504" s="178"/>
      <c r="U504" s="179"/>
      <c r="V504" s="180"/>
      <c r="W504" s="45"/>
      <c r="X504" s="42"/>
      <c r="Y504" s="178"/>
      <c r="Z504" s="179"/>
      <c r="AA504" s="180"/>
      <c r="AB504" s="45"/>
      <c r="AC504" s="42"/>
      <c r="AD504" s="178"/>
      <c r="AE504" s="179"/>
      <c r="AF504" s="180"/>
      <c r="AG504" s="45"/>
      <c r="AH504" s="42"/>
      <c r="AI504" s="178"/>
      <c r="AJ504" s="179"/>
      <c r="AK504" s="180"/>
      <c r="AL504" s="45"/>
      <c r="AM504" s="159"/>
      <c r="AN504" s="159"/>
      <c r="AO504" s="159"/>
      <c r="AP504" s="159"/>
      <c r="AQ504" s="45"/>
      <c r="AR504" s="42"/>
      <c r="AS504" s="42"/>
      <c r="AT504" s="42"/>
      <c r="AU504" s="205"/>
      <c r="AV504" s="45"/>
      <c r="AW504" s="42"/>
      <c r="AX504" s="42"/>
      <c r="AY504" s="42"/>
      <c r="BA504" s="42">
        <f t="shared" si="635"/>
        <v>0</v>
      </c>
      <c r="BB504" s="42">
        <f t="shared" si="636"/>
        <v>0</v>
      </c>
      <c r="BC504" s="42" t="e">
        <f t="shared" si="637"/>
        <v>#DIV/0!</v>
      </c>
      <c r="BD504" s="48">
        <f t="shared" si="638"/>
        <v>0</v>
      </c>
      <c r="BE504" s="48">
        <f t="shared" si="639"/>
        <v>0</v>
      </c>
      <c r="BF504" s="48" t="e">
        <f t="shared" si="640"/>
        <v>#DIV/0!</v>
      </c>
      <c r="BG504" s="50">
        <f t="shared" si="641"/>
        <v>0</v>
      </c>
      <c r="BH504" s="50">
        <f t="shared" si="642"/>
        <v>0</v>
      </c>
      <c r="BI504" s="50" t="e">
        <f t="shared" si="631"/>
        <v>#DIV/0!</v>
      </c>
      <c r="BJ504" s="52">
        <f t="shared" si="643"/>
        <v>0</v>
      </c>
      <c r="BK504" s="52">
        <f t="shared" si="644"/>
        <v>0</v>
      </c>
      <c r="BL504" s="52" t="e">
        <f t="shared" si="632"/>
        <v>#DIV/0!</v>
      </c>
      <c r="BN504" s="65" t="e">
        <f t="shared" si="645"/>
        <v>#DIV/0!</v>
      </c>
      <c r="BO504" s="66" t="e">
        <f t="shared" si="646"/>
        <v>#DIV/0!</v>
      </c>
      <c r="BP504" s="67" t="e">
        <f t="shared" si="652"/>
        <v>#DIV/0!</v>
      </c>
      <c r="BQ504" s="68" t="e">
        <f t="shared" si="650"/>
        <v>#DIV/0!</v>
      </c>
    </row>
    <row r="507" spans="1:69" ht="15.75" customHeight="1" x14ac:dyDescent="0.2">
      <c r="A507" s="246" t="s">
        <v>63</v>
      </c>
      <c r="B507" s="246"/>
      <c r="C507" s="40"/>
      <c r="D507" s="242" t="s">
        <v>42</v>
      </c>
      <c r="E507" s="242"/>
      <c r="F507" s="242"/>
      <c r="G507" s="242"/>
      <c r="H507" s="43"/>
      <c r="I507" s="242" t="s">
        <v>43</v>
      </c>
      <c r="J507" s="242"/>
      <c r="K507" s="242"/>
      <c r="L507" s="242"/>
      <c r="M507" s="46"/>
      <c r="N507" s="242" t="s">
        <v>44</v>
      </c>
      <c r="O507" s="242"/>
      <c r="P507" s="242"/>
      <c r="Q507" s="242"/>
      <c r="R507" s="43"/>
      <c r="S507" s="242" t="s">
        <v>105</v>
      </c>
      <c r="T507" s="242"/>
      <c r="U507" s="242"/>
      <c r="V507" s="242"/>
      <c r="W507" s="47"/>
      <c r="X507" s="242" t="s">
        <v>46</v>
      </c>
      <c r="Y507" s="242"/>
      <c r="Z507" s="242"/>
      <c r="AA507" s="242"/>
      <c r="AB507" s="47"/>
      <c r="AC507" s="247" t="s">
        <v>47</v>
      </c>
      <c r="AD507" s="247"/>
      <c r="AE507" s="247"/>
      <c r="AF507" s="247"/>
      <c r="AG507" s="43"/>
      <c r="AH507" s="242" t="s">
        <v>48</v>
      </c>
      <c r="AI507" s="242"/>
      <c r="AJ507" s="242"/>
      <c r="AK507" s="242"/>
      <c r="AL507" s="47"/>
      <c r="AM507" s="243" t="s">
        <v>49</v>
      </c>
      <c r="AN507" s="243"/>
      <c r="AO507" s="243"/>
      <c r="AP507" s="243"/>
      <c r="AQ507" s="43"/>
      <c r="AR507" s="242" t="s">
        <v>50</v>
      </c>
      <c r="AS507" s="242"/>
      <c r="AT507" s="242"/>
      <c r="AU507" s="242"/>
      <c r="AV507" s="47"/>
      <c r="AW507" s="243" t="s">
        <v>122</v>
      </c>
      <c r="AX507" s="243"/>
      <c r="AY507" s="243"/>
      <c r="AZ507" s="41"/>
      <c r="BA507" s="242" t="s">
        <v>51</v>
      </c>
      <c r="BB507" s="242"/>
      <c r="BC507" s="242"/>
      <c r="BD507" s="243" t="s">
        <v>52</v>
      </c>
      <c r="BE507" s="243"/>
      <c r="BF507" s="243"/>
      <c r="BG507" s="244" t="s">
        <v>53</v>
      </c>
      <c r="BH507" s="244"/>
      <c r="BI507" s="244"/>
      <c r="BJ507" s="245" t="s">
        <v>56</v>
      </c>
      <c r="BK507" s="245"/>
      <c r="BL507" s="245"/>
      <c r="BM507" s="40"/>
      <c r="BN507" s="40"/>
      <c r="BO507" s="40"/>
      <c r="BP507" s="40"/>
      <c r="BQ507" s="40"/>
    </row>
    <row r="508" spans="1:69" ht="24" x14ac:dyDescent="0.2">
      <c r="A508" s="110">
        <v>46059</v>
      </c>
      <c r="B508" s="69"/>
      <c r="D508" s="36" t="s">
        <v>54</v>
      </c>
      <c r="E508" s="32" t="s">
        <v>55</v>
      </c>
      <c r="F508" s="33" t="s">
        <v>53</v>
      </c>
      <c r="G508" s="53" t="s">
        <v>56</v>
      </c>
      <c r="H508" s="44"/>
      <c r="I508" s="34" t="s">
        <v>54</v>
      </c>
      <c r="J508" s="32" t="s">
        <v>55</v>
      </c>
      <c r="K508" s="33" t="s">
        <v>53</v>
      </c>
      <c r="L508" s="53" t="s">
        <v>56</v>
      </c>
      <c r="M508" s="44"/>
      <c r="N508" s="34" t="s">
        <v>54</v>
      </c>
      <c r="O508" s="32" t="s">
        <v>55</v>
      </c>
      <c r="P508" s="33" t="s">
        <v>53</v>
      </c>
      <c r="Q508" s="53" t="s">
        <v>56</v>
      </c>
      <c r="R508" s="44"/>
      <c r="S508" s="34" t="s">
        <v>54</v>
      </c>
      <c r="T508" s="32" t="s">
        <v>55</v>
      </c>
      <c r="U508" s="33" t="s">
        <v>53</v>
      </c>
      <c r="V508" s="53" t="s">
        <v>56</v>
      </c>
      <c r="W508" s="44"/>
      <c r="X508" s="34" t="s">
        <v>54</v>
      </c>
      <c r="Y508" s="32" t="s">
        <v>55</v>
      </c>
      <c r="Z508" s="33" t="s">
        <v>53</v>
      </c>
      <c r="AA508" s="53" t="s">
        <v>56</v>
      </c>
      <c r="AB508" s="44"/>
      <c r="AC508" s="34" t="s">
        <v>54</v>
      </c>
      <c r="AD508" s="32" t="s">
        <v>55</v>
      </c>
      <c r="AE508" s="33" t="s">
        <v>53</v>
      </c>
      <c r="AF508" s="53" t="s">
        <v>56</v>
      </c>
      <c r="AG508" s="44"/>
      <c r="AH508" s="34" t="s">
        <v>54</v>
      </c>
      <c r="AI508" s="32" t="s">
        <v>55</v>
      </c>
      <c r="AJ508" s="33" t="s">
        <v>53</v>
      </c>
      <c r="AK508" s="53" t="s">
        <v>56</v>
      </c>
      <c r="AL508" s="44"/>
      <c r="AM508" s="34" t="s">
        <v>54</v>
      </c>
      <c r="AN508" s="32" t="s">
        <v>55</v>
      </c>
      <c r="AO508" s="33" t="s">
        <v>53</v>
      </c>
      <c r="AP508" s="53" t="s">
        <v>56</v>
      </c>
      <c r="AQ508" s="44"/>
      <c r="AR508" s="34" t="s">
        <v>54</v>
      </c>
      <c r="AS508" s="32" t="s">
        <v>55</v>
      </c>
      <c r="AT508" s="33" t="s">
        <v>53</v>
      </c>
      <c r="AU508" s="53" t="s">
        <v>56</v>
      </c>
      <c r="AV508" s="44"/>
      <c r="AW508" s="32" t="s">
        <v>55</v>
      </c>
      <c r="AX508" s="33" t="s">
        <v>53</v>
      </c>
      <c r="AY508" s="53" t="s">
        <v>56</v>
      </c>
      <c r="AZ508" s="39"/>
      <c r="BA508" s="49" t="s">
        <v>57</v>
      </c>
      <c r="BB508" s="49" t="s">
        <v>58</v>
      </c>
      <c r="BC508" s="49" t="s">
        <v>59</v>
      </c>
      <c r="BD508" s="37" t="s">
        <v>57</v>
      </c>
      <c r="BE508" s="37" t="s">
        <v>58</v>
      </c>
      <c r="BF508" s="37" t="s">
        <v>59</v>
      </c>
      <c r="BG508" s="38" t="s">
        <v>57</v>
      </c>
      <c r="BH508" s="38" t="s">
        <v>58</v>
      </c>
      <c r="BI508" s="38" t="s">
        <v>59</v>
      </c>
      <c r="BJ508" s="51" t="s">
        <v>57</v>
      </c>
      <c r="BK508" s="51" t="s">
        <v>58</v>
      </c>
      <c r="BL508" s="51" t="s">
        <v>59</v>
      </c>
      <c r="BN508" s="49" t="s">
        <v>59</v>
      </c>
      <c r="BO508" s="37" t="s">
        <v>59</v>
      </c>
      <c r="BP508" s="38" t="s">
        <v>59</v>
      </c>
      <c r="BQ508" s="51" t="s">
        <v>59</v>
      </c>
    </row>
    <row r="509" spans="1:69" ht="18" x14ac:dyDescent="0.2">
      <c r="A509" s="229" t="s">
        <v>0</v>
      </c>
      <c r="B509" s="35" t="s">
        <v>1</v>
      </c>
      <c r="C509" s="29"/>
      <c r="D509" s="75"/>
      <c r="E509" s="76"/>
      <c r="F509" s="169"/>
      <c r="G509" s="183"/>
      <c r="H509" s="45"/>
      <c r="I509" s="75"/>
      <c r="J509" s="76"/>
      <c r="K509" s="169"/>
      <c r="L509" s="183"/>
      <c r="M509" s="45"/>
      <c r="N509" s="42"/>
      <c r="O509" s="42"/>
      <c r="P509" s="42"/>
      <c r="Q509" s="42"/>
      <c r="R509" s="45"/>
      <c r="S509" s="42"/>
      <c r="T509" s="42"/>
      <c r="U509" s="42"/>
      <c r="V509" s="42"/>
      <c r="W509" s="45"/>
      <c r="X509" s="42"/>
      <c r="Y509" s="42"/>
      <c r="Z509" s="42"/>
      <c r="AA509" s="42"/>
      <c r="AB509" s="45"/>
      <c r="AC509" s="42"/>
      <c r="AD509" s="42"/>
      <c r="AE509" s="42"/>
      <c r="AF509" s="42"/>
      <c r="AG509" s="45"/>
      <c r="AH509" s="42"/>
      <c r="AI509" s="42"/>
      <c r="AJ509" s="42"/>
      <c r="AK509" s="42"/>
      <c r="AL509" s="45"/>
      <c r="AM509" s="159"/>
      <c r="AN509" s="159"/>
      <c r="AO509" s="159"/>
      <c r="AP509" s="159"/>
      <c r="AQ509" s="45"/>
      <c r="AR509" s="42"/>
      <c r="AS509" s="42"/>
      <c r="AT509" s="42"/>
      <c r="AU509" s="42"/>
      <c r="AV509" s="45"/>
      <c r="AW509" s="159"/>
      <c r="AX509" s="159"/>
      <c r="AY509" s="159"/>
      <c r="BA509" s="42">
        <f>MIN(D509,I509,N509,S509,X509,AC509,AH509,AM509,AR509)</f>
        <v>0</v>
      </c>
      <c r="BB509" s="42">
        <f>MAX(D509,I509,N509,S509,X509,AC509,AH509,AM509,AR509)</f>
        <v>0</v>
      </c>
      <c r="BC509" s="42" t="e">
        <f>AVERAGE(D509,I509,N509,S509,X509,AC509,AH509,AM509,AR509)</f>
        <v>#DIV/0!</v>
      </c>
      <c r="BD509" s="48">
        <f>MIN(E509,J509,O509,T509,Y509,AD509,AI509,AN509,AS509,AW509)</f>
        <v>0</v>
      </c>
      <c r="BE509" s="48">
        <f>MAX(E509,J509,O509,T509,Y509,AD509,AI509,AN509,AS509,AW509)</f>
        <v>0</v>
      </c>
      <c r="BF509" s="48" t="e">
        <f>AVERAGE(E509,J509,O509,T509,Y509,AD509,AI509,AN509,AS509,AW509)</f>
        <v>#DIV/0!</v>
      </c>
      <c r="BG509" s="50">
        <f>MIN(F509,K509,P509,U509,Z509,AE509,AJ509,AO509,AT509,AX509)</f>
        <v>0</v>
      </c>
      <c r="BH509" s="50">
        <f>MAX(F509,K509,P509,U509,Z509,AE509,AJ509,AO509,AT509,AX509)</f>
        <v>0</v>
      </c>
      <c r="BI509" s="50" t="e">
        <f t="shared" ref="BI509:BI528" si="653">AVERAGE(F509,K509,P509,U509,Z509,AE509,AJ509,AO509,AT509,AX509)</f>
        <v>#DIV/0!</v>
      </c>
      <c r="BJ509" s="52">
        <f>MIN(G509,L509,Q509,V509,AA509,AF509,AK509,AP509,AU509,AY509)</f>
        <v>0</v>
      </c>
      <c r="BK509" s="52">
        <f>MAX(G509,L509,Q509,V509,AA509,AF509,AK509,AP509,AU509,AY509)</f>
        <v>0</v>
      </c>
      <c r="BL509" s="52" t="e">
        <f t="shared" ref="BL509:BL528" si="654">AVERAGE(G509,L509,Q509,V509,AA509,AF509,AK509,AP509,AU509,AY509)</f>
        <v>#DIV/0!</v>
      </c>
      <c r="BN509" s="65" t="e">
        <f>+BC509</f>
        <v>#DIV/0!</v>
      </c>
      <c r="BO509" s="66" t="e">
        <f t="shared" ref="BO509" si="655">+BF509</f>
        <v>#DIV/0!</v>
      </c>
      <c r="BP509" s="67" t="e">
        <f>+BI509</f>
        <v>#DIV/0!</v>
      </c>
      <c r="BQ509" s="68" t="e">
        <f t="shared" ref="BQ509" si="656">+BL509</f>
        <v>#DIV/0!</v>
      </c>
    </row>
    <row r="510" spans="1:69" ht="18" x14ac:dyDescent="0.2">
      <c r="A510" s="241"/>
      <c r="B510" s="17" t="s">
        <v>2</v>
      </c>
      <c r="C510" s="29"/>
      <c r="D510" s="75"/>
      <c r="E510" s="76"/>
      <c r="F510" s="169"/>
      <c r="G510" s="183"/>
      <c r="H510" s="45"/>
      <c r="I510" s="75"/>
      <c r="J510" s="76"/>
      <c r="K510" s="169"/>
      <c r="L510" s="183"/>
      <c r="M510" s="45"/>
      <c r="N510" s="42"/>
      <c r="O510" s="42"/>
      <c r="P510" s="42"/>
      <c r="Q510" s="42"/>
      <c r="R510" s="45"/>
      <c r="S510" s="42"/>
      <c r="T510" s="42"/>
      <c r="U510" s="42"/>
      <c r="V510" s="42"/>
      <c r="W510" s="45"/>
      <c r="X510" s="42"/>
      <c r="Y510" s="42"/>
      <c r="Z510" s="42"/>
      <c r="AA510" s="42"/>
      <c r="AB510" s="45"/>
      <c r="AC510" s="42"/>
      <c r="AD510" s="42"/>
      <c r="AE510" s="42"/>
      <c r="AF510" s="42"/>
      <c r="AG510" s="45"/>
      <c r="AH510" s="42"/>
      <c r="AI510" s="42"/>
      <c r="AJ510" s="42"/>
      <c r="AK510" s="42"/>
      <c r="AL510" s="45"/>
      <c r="AM510" s="159"/>
      <c r="AN510" s="159"/>
      <c r="AO510" s="159"/>
      <c r="AP510" s="159"/>
      <c r="AQ510" s="45"/>
      <c r="AR510" s="42"/>
      <c r="AS510" s="42"/>
      <c r="AT510" s="42"/>
      <c r="AU510" s="42"/>
      <c r="AV510" s="45"/>
      <c r="AW510" s="159"/>
      <c r="AX510" s="159"/>
      <c r="AY510" s="159"/>
      <c r="BA510" s="42">
        <f t="shared" ref="BA510:BA528" si="657">MIN(D510,I510,N510,S510,X510,AC510,AH510,AM510,AR510)</f>
        <v>0</v>
      </c>
      <c r="BB510" s="42">
        <f t="shared" ref="BB510:BB528" si="658">MAX(D510,I510,N510,S510,X510,AC510,AH510,AM510,AR510)</f>
        <v>0</v>
      </c>
      <c r="BC510" s="42" t="e">
        <f t="shared" ref="BC510:BC528" si="659">AVERAGE(D510,I510,N510,S510,X510,AC510,AH510,AM510,AR510)</f>
        <v>#DIV/0!</v>
      </c>
      <c r="BD510" s="48">
        <f t="shared" ref="BD510:BD528" si="660">MIN(E510,J510,O510,T510,Y510,AD510,AI510,AN510,AS510,AW510)</f>
        <v>0</v>
      </c>
      <c r="BE510" s="48">
        <f t="shared" ref="BE510:BE528" si="661">MAX(E510,J510,O510,T510,Y510,AD510,AI510,AN510,AS510,AW510)</f>
        <v>0</v>
      </c>
      <c r="BF510" s="48" t="e">
        <f t="shared" ref="BF510:BF528" si="662">AVERAGE(E510,J510,O510,T510,Y510,AD510,AI510,AN510,AS510,AW510)</f>
        <v>#DIV/0!</v>
      </c>
      <c r="BG510" s="50">
        <f t="shared" ref="BG510:BG528" si="663">MIN(F510,K510,P510,U510,Z510,AE510,AJ510,AO510,AT510,AX510)</f>
        <v>0</v>
      </c>
      <c r="BH510" s="50">
        <f t="shared" ref="BH510:BH528" si="664">MAX(F510,K510,P510,U510,Z510,AE510,AJ510,AO510,AT510,AX510)</f>
        <v>0</v>
      </c>
      <c r="BI510" s="50" t="e">
        <f t="shared" si="653"/>
        <v>#DIV/0!</v>
      </c>
      <c r="BJ510" s="52">
        <f t="shared" ref="BJ510:BJ528" si="665">MIN(G510,L510,Q510,V510,AA510,AF510,AK510,AP510,AU510,AY510)</f>
        <v>0</v>
      </c>
      <c r="BK510" s="52">
        <f t="shared" ref="BK510:BK528" si="666">MAX(G510,L510,Q510,V510,AA510,AF510,AK510,AP510,AU510,AY510)</f>
        <v>0</v>
      </c>
      <c r="BL510" s="52" t="e">
        <f t="shared" si="654"/>
        <v>#DIV/0!</v>
      </c>
      <c r="BN510" s="65" t="e">
        <f>+BC510</f>
        <v>#DIV/0!</v>
      </c>
      <c r="BO510" s="66" t="e">
        <f>+BF510</f>
        <v>#DIV/0!</v>
      </c>
      <c r="BP510" s="67" t="e">
        <f>+BI510</f>
        <v>#DIV/0!</v>
      </c>
      <c r="BQ510" s="68" t="e">
        <f>+BL510</f>
        <v>#DIV/0!</v>
      </c>
    </row>
    <row r="511" spans="1:69" ht="18" x14ac:dyDescent="0.2">
      <c r="A511" s="230"/>
      <c r="B511" s="17" t="s">
        <v>3</v>
      </c>
      <c r="C511" s="29"/>
      <c r="D511" s="75"/>
      <c r="E511" s="76"/>
      <c r="F511" s="169"/>
      <c r="G511" s="183"/>
      <c r="H511" s="45"/>
      <c r="I511" s="75"/>
      <c r="J511" s="76"/>
      <c r="K511" s="169"/>
      <c r="L511" s="183"/>
      <c r="M511" s="45"/>
      <c r="N511" s="42"/>
      <c r="O511" s="42"/>
      <c r="P511" s="42"/>
      <c r="Q511" s="42"/>
      <c r="R511" s="45"/>
      <c r="S511" s="42"/>
      <c r="T511" s="42"/>
      <c r="U511" s="42"/>
      <c r="V511" s="42"/>
      <c r="W511" s="45"/>
      <c r="X511" s="42"/>
      <c r="Y511" s="42"/>
      <c r="Z511" s="42"/>
      <c r="AA511" s="42"/>
      <c r="AB511" s="45"/>
      <c r="AC511" s="42"/>
      <c r="AD511" s="42"/>
      <c r="AE511" s="42"/>
      <c r="AF511" s="42"/>
      <c r="AG511" s="45"/>
      <c r="AH511" s="42"/>
      <c r="AI511" s="42"/>
      <c r="AJ511" s="42"/>
      <c r="AK511" s="42"/>
      <c r="AL511" s="45"/>
      <c r="AM511" s="159"/>
      <c r="AN511" s="159"/>
      <c r="AO511" s="159"/>
      <c r="AP511" s="159"/>
      <c r="AQ511" s="45"/>
      <c r="AR511" s="42"/>
      <c r="AS511" s="42"/>
      <c r="AT511" s="42"/>
      <c r="AU511" s="42"/>
      <c r="AV511" s="45"/>
      <c r="AW511" s="159"/>
      <c r="AX511" s="159"/>
      <c r="AY511" s="159"/>
      <c r="BA511" s="42">
        <f t="shared" si="657"/>
        <v>0</v>
      </c>
      <c r="BB511" s="42">
        <f t="shared" si="658"/>
        <v>0</v>
      </c>
      <c r="BC511" s="42" t="e">
        <f t="shared" si="659"/>
        <v>#DIV/0!</v>
      </c>
      <c r="BD511" s="48">
        <f t="shared" si="660"/>
        <v>0</v>
      </c>
      <c r="BE511" s="48">
        <f t="shared" si="661"/>
        <v>0</v>
      </c>
      <c r="BF511" s="48" t="e">
        <f t="shared" si="662"/>
        <v>#DIV/0!</v>
      </c>
      <c r="BG511" s="50">
        <f t="shared" si="663"/>
        <v>0</v>
      </c>
      <c r="BH511" s="50">
        <f t="shared" si="664"/>
        <v>0</v>
      </c>
      <c r="BI511" s="50" t="e">
        <f t="shared" si="653"/>
        <v>#DIV/0!</v>
      </c>
      <c r="BJ511" s="52">
        <f t="shared" si="665"/>
        <v>0</v>
      </c>
      <c r="BK511" s="52">
        <f t="shared" si="666"/>
        <v>0</v>
      </c>
      <c r="BL511" s="52" t="e">
        <f t="shared" si="654"/>
        <v>#DIV/0!</v>
      </c>
      <c r="BN511" s="65" t="e">
        <f t="shared" ref="BN511:BN528" si="667">+BC511</f>
        <v>#DIV/0!</v>
      </c>
      <c r="BO511" s="66" t="e">
        <f t="shared" ref="BO511:BO528" si="668">+BF511</f>
        <v>#DIV/0!</v>
      </c>
      <c r="BP511" s="67" t="e">
        <f>+BI511</f>
        <v>#DIV/0!</v>
      </c>
      <c r="BQ511" s="68" t="e">
        <f t="shared" ref="BQ511" si="669">+BL511</f>
        <v>#DIV/0!</v>
      </c>
    </row>
    <row r="512" spans="1:69" ht="18" x14ac:dyDescent="0.2">
      <c r="A512" s="228" t="s">
        <v>4</v>
      </c>
      <c r="B512" s="17" t="s">
        <v>5</v>
      </c>
      <c r="C512" s="29"/>
      <c r="D512" s="106"/>
      <c r="E512" s="88"/>
      <c r="F512" s="171"/>
      <c r="G512" s="186"/>
      <c r="H512" s="45"/>
      <c r="I512" s="106"/>
      <c r="J512" s="88"/>
      <c r="K512" s="171"/>
      <c r="L512" s="186"/>
      <c r="M512" s="45"/>
      <c r="N512" s="42"/>
      <c r="O512" s="42"/>
      <c r="P512" s="42"/>
      <c r="Q512" s="42"/>
      <c r="R512" s="45"/>
      <c r="S512" s="42"/>
      <c r="T512" s="42"/>
      <c r="U512" s="42"/>
      <c r="V512" s="42"/>
      <c r="W512" s="45"/>
      <c r="X512" s="42"/>
      <c r="Y512" s="42"/>
      <c r="Z512" s="42"/>
      <c r="AA512" s="42"/>
      <c r="AB512" s="45"/>
      <c r="AC512" s="42"/>
      <c r="AD512" s="42"/>
      <c r="AE512" s="42"/>
      <c r="AF512" s="42"/>
      <c r="AG512" s="45"/>
      <c r="AH512" s="42"/>
      <c r="AI512" s="42"/>
      <c r="AJ512" s="42"/>
      <c r="AK512" s="42"/>
      <c r="AL512" s="45"/>
      <c r="AM512" s="159"/>
      <c r="AN512" s="159"/>
      <c r="AO512" s="159"/>
      <c r="AP512" s="159"/>
      <c r="AQ512" s="45"/>
      <c r="AR512" s="42"/>
      <c r="AS512" s="42"/>
      <c r="AT512" s="42"/>
      <c r="AU512" s="42"/>
      <c r="AV512" s="45"/>
      <c r="AW512" s="159"/>
      <c r="AX512" s="159"/>
      <c r="AY512" s="159"/>
      <c r="BA512" s="42">
        <f t="shared" si="657"/>
        <v>0</v>
      </c>
      <c r="BB512" s="42">
        <f t="shared" si="658"/>
        <v>0</v>
      </c>
      <c r="BC512" s="42" t="e">
        <f t="shared" si="659"/>
        <v>#DIV/0!</v>
      </c>
      <c r="BD512" s="48">
        <f t="shared" si="660"/>
        <v>0</v>
      </c>
      <c r="BE512" s="48">
        <f t="shared" si="661"/>
        <v>0</v>
      </c>
      <c r="BF512" s="48" t="e">
        <f t="shared" si="662"/>
        <v>#DIV/0!</v>
      </c>
      <c r="BG512" s="50">
        <f t="shared" si="663"/>
        <v>0</v>
      </c>
      <c r="BH512" s="50">
        <f t="shared" si="664"/>
        <v>0</v>
      </c>
      <c r="BI512" s="50" t="e">
        <f t="shared" si="653"/>
        <v>#DIV/0!</v>
      </c>
      <c r="BJ512" s="52">
        <f t="shared" si="665"/>
        <v>0</v>
      </c>
      <c r="BK512" s="52">
        <f t="shared" si="666"/>
        <v>0</v>
      </c>
      <c r="BL512" s="52" t="e">
        <f t="shared" si="654"/>
        <v>#DIV/0!</v>
      </c>
      <c r="BN512" s="65" t="e">
        <f t="shared" si="667"/>
        <v>#DIV/0!</v>
      </c>
      <c r="BO512" s="66" t="e">
        <f t="shared" si="668"/>
        <v>#DIV/0!</v>
      </c>
      <c r="BP512" s="67" t="e">
        <f t="shared" ref="BP512" si="670">+BI512</f>
        <v>#DIV/0!</v>
      </c>
      <c r="BQ512" s="68" t="e">
        <f>+BL512</f>
        <v>#DIV/0!</v>
      </c>
    </row>
    <row r="513" spans="1:69" ht="18" x14ac:dyDescent="0.2">
      <c r="A513" s="228"/>
      <c r="B513" s="17" t="s">
        <v>6</v>
      </c>
      <c r="C513" s="29"/>
      <c r="D513" s="106"/>
      <c r="E513" s="88"/>
      <c r="F513" s="171"/>
      <c r="G513" s="186"/>
      <c r="H513" s="45"/>
      <c r="I513" s="106"/>
      <c r="J513" s="88"/>
      <c r="K513" s="171"/>
      <c r="L513" s="186"/>
      <c r="M513" s="45"/>
      <c r="N513" s="42"/>
      <c r="O513" s="42"/>
      <c r="P513" s="42"/>
      <c r="Q513" s="42"/>
      <c r="R513" s="45"/>
      <c r="S513" s="42"/>
      <c r="T513" s="42"/>
      <c r="U513" s="42"/>
      <c r="V513" s="42"/>
      <c r="W513" s="45"/>
      <c r="X513" s="42"/>
      <c r="Y513" s="42"/>
      <c r="Z513" s="42"/>
      <c r="AA513" s="42"/>
      <c r="AB513" s="45"/>
      <c r="AC513" s="42"/>
      <c r="AD513" s="42"/>
      <c r="AE513" s="42"/>
      <c r="AF513" s="42"/>
      <c r="AG513" s="45"/>
      <c r="AH513" s="42"/>
      <c r="AI513" s="42"/>
      <c r="AJ513" s="42"/>
      <c r="AK513" s="42"/>
      <c r="AL513" s="45"/>
      <c r="AM513" s="159"/>
      <c r="AN513" s="159"/>
      <c r="AO513" s="159"/>
      <c r="AP513" s="159"/>
      <c r="AQ513" s="45"/>
      <c r="AR513" s="42"/>
      <c r="AS513" s="42"/>
      <c r="AT513" s="42"/>
      <c r="AU513" s="42"/>
      <c r="AV513" s="45"/>
      <c r="AW513" s="159"/>
      <c r="AX513" s="159"/>
      <c r="AY513" s="159"/>
      <c r="BA513" s="42">
        <f t="shared" si="657"/>
        <v>0</v>
      </c>
      <c r="BB513" s="42">
        <f t="shared" si="658"/>
        <v>0</v>
      </c>
      <c r="BC513" s="42" t="e">
        <f t="shared" si="659"/>
        <v>#DIV/0!</v>
      </c>
      <c r="BD513" s="48">
        <f t="shared" si="660"/>
        <v>0</v>
      </c>
      <c r="BE513" s="48">
        <f t="shared" si="661"/>
        <v>0</v>
      </c>
      <c r="BF513" s="48" t="e">
        <f t="shared" si="662"/>
        <v>#DIV/0!</v>
      </c>
      <c r="BG513" s="50">
        <f t="shared" si="663"/>
        <v>0</v>
      </c>
      <c r="BH513" s="50">
        <f t="shared" si="664"/>
        <v>0</v>
      </c>
      <c r="BI513" s="50" t="e">
        <f t="shared" si="653"/>
        <v>#DIV/0!</v>
      </c>
      <c r="BJ513" s="52">
        <f t="shared" si="665"/>
        <v>0</v>
      </c>
      <c r="BK513" s="52">
        <f t="shared" si="666"/>
        <v>0</v>
      </c>
      <c r="BL513" s="52" t="e">
        <f t="shared" si="654"/>
        <v>#DIV/0!</v>
      </c>
      <c r="BN513" s="65" t="e">
        <f t="shared" si="667"/>
        <v>#DIV/0!</v>
      </c>
      <c r="BO513" s="66" t="e">
        <f t="shared" si="668"/>
        <v>#DIV/0!</v>
      </c>
      <c r="BP513" s="67" t="e">
        <f>+BI513</f>
        <v>#DIV/0!</v>
      </c>
      <c r="BQ513" s="68" t="e">
        <f>+BL513</f>
        <v>#DIV/0!</v>
      </c>
    </row>
    <row r="514" spans="1:69" ht="18" x14ac:dyDescent="0.2">
      <c r="A514" s="1" t="s">
        <v>7</v>
      </c>
      <c r="B514" s="17" t="s">
        <v>8</v>
      </c>
      <c r="C514" s="29"/>
      <c r="D514" s="106"/>
      <c r="E514" s="88"/>
      <c r="F514" s="171"/>
      <c r="G514" s="186"/>
      <c r="H514" s="45"/>
      <c r="I514" s="106"/>
      <c r="J514" s="88"/>
      <c r="K514" s="171"/>
      <c r="L514" s="186"/>
      <c r="M514" s="45"/>
      <c r="N514" s="42"/>
      <c r="O514" s="42"/>
      <c r="P514" s="42"/>
      <c r="Q514" s="42"/>
      <c r="R514" s="45"/>
      <c r="S514" s="42"/>
      <c r="T514" s="42"/>
      <c r="U514" s="42"/>
      <c r="V514" s="42"/>
      <c r="W514" s="45"/>
      <c r="X514" s="42"/>
      <c r="Y514" s="42"/>
      <c r="Z514" s="42"/>
      <c r="AA514" s="42"/>
      <c r="AB514" s="45"/>
      <c r="AC514" s="42"/>
      <c r="AD514" s="42"/>
      <c r="AE514" s="42"/>
      <c r="AF514" s="42"/>
      <c r="AG514" s="45"/>
      <c r="AH514" s="42"/>
      <c r="AI514" s="42"/>
      <c r="AJ514" s="42"/>
      <c r="AK514" s="42"/>
      <c r="AL514" s="45"/>
      <c r="AM514" s="159"/>
      <c r="AN514" s="159"/>
      <c r="AO514" s="159"/>
      <c r="AP514" s="159"/>
      <c r="AQ514" s="45"/>
      <c r="AR514" s="42"/>
      <c r="AS514" s="42"/>
      <c r="AT514" s="42"/>
      <c r="AU514" s="42"/>
      <c r="AV514" s="45"/>
      <c r="AW514" s="159"/>
      <c r="AX514" s="159"/>
      <c r="AY514" s="159"/>
      <c r="BA514" s="42">
        <f t="shared" si="657"/>
        <v>0</v>
      </c>
      <c r="BB514" s="42">
        <f t="shared" si="658"/>
        <v>0</v>
      </c>
      <c r="BC514" s="42" t="e">
        <f t="shared" si="659"/>
        <v>#DIV/0!</v>
      </c>
      <c r="BD514" s="48">
        <f t="shared" si="660"/>
        <v>0</v>
      </c>
      <c r="BE514" s="48">
        <f t="shared" si="661"/>
        <v>0</v>
      </c>
      <c r="BF514" s="48" t="e">
        <f t="shared" si="662"/>
        <v>#DIV/0!</v>
      </c>
      <c r="BG514" s="50">
        <f t="shared" si="663"/>
        <v>0</v>
      </c>
      <c r="BH514" s="50">
        <f t="shared" si="664"/>
        <v>0</v>
      </c>
      <c r="BI514" s="50" t="e">
        <f t="shared" si="653"/>
        <v>#DIV/0!</v>
      </c>
      <c r="BJ514" s="52">
        <f t="shared" si="665"/>
        <v>0</v>
      </c>
      <c r="BK514" s="52">
        <f t="shared" si="666"/>
        <v>0</v>
      </c>
      <c r="BL514" s="52" t="e">
        <f t="shared" si="654"/>
        <v>#DIV/0!</v>
      </c>
      <c r="BN514" s="65" t="e">
        <f t="shared" si="667"/>
        <v>#DIV/0!</v>
      </c>
      <c r="BO514" s="66" t="e">
        <f t="shared" si="668"/>
        <v>#DIV/0!</v>
      </c>
      <c r="BP514" s="67" t="e">
        <f t="shared" ref="BP514:BP518" si="671">+BI514</f>
        <v>#DIV/0!</v>
      </c>
      <c r="BQ514" s="68" t="e">
        <f t="shared" ref="BQ514:BQ528" si="672">+BL514</f>
        <v>#DIV/0!</v>
      </c>
    </row>
    <row r="515" spans="1:69" ht="18" x14ac:dyDescent="0.2">
      <c r="A515" s="229" t="s">
        <v>66</v>
      </c>
      <c r="B515" s="17" t="s">
        <v>9</v>
      </c>
      <c r="C515" s="29"/>
      <c r="D515" s="106"/>
      <c r="E515" s="88"/>
      <c r="F515" s="171"/>
      <c r="G515" s="186"/>
      <c r="H515" s="45"/>
      <c r="I515" s="106"/>
      <c r="J515" s="88"/>
      <c r="K515" s="171"/>
      <c r="L515" s="186"/>
      <c r="M515" s="45"/>
      <c r="N515" s="42"/>
      <c r="O515" s="42"/>
      <c r="P515" s="42"/>
      <c r="Q515" s="42"/>
      <c r="R515" s="45"/>
      <c r="S515" s="42"/>
      <c r="T515" s="42"/>
      <c r="U515" s="42"/>
      <c r="V515" s="42"/>
      <c r="W515" s="45"/>
      <c r="X515" s="42"/>
      <c r="Y515" s="42"/>
      <c r="Z515" s="42"/>
      <c r="AA515" s="42"/>
      <c r="AB515" s="45"/>
      <c r="AC515" s="42"/>
      <c r="AD515" s="42"/>
      <c r="AE515" s="42"/>
      <c r="AF515" s="42"/>
      <c r="AG515" s="45"/>
      <c r="AH515" s="42"/>
      <c r="AI515" s="42"/>
      <c r="AJ515" s="42"/>
      <c r="AK515" s="42"/>
      <c r="AL515" s="45"/>
      <c r="AM515" s="159"/>
      <c r="AN515" s="159"/>
      <c r="AO515" s="159"/>
      <c r="AP515" s="159"/>
      <c r="AQ515" s="45"/>
      <c r="AR515" s="42"/>
      <c r="AS515" s="42"/>
      <c r="AT515" s="42"/>
      <c r="AU515" s="42"/>
      <c r="AV515" s="45"/>
      <c r="AW515" s="159"/>
      <c r="AX515" s="159"/>
      <c r="AY515" s="159"/>
      <c r="BA515" s="42">
        <f t="shared" si="657"/>
        <v>0</v>
      </c>
      <c r="BB515" s="42">
        <f t="shared" si="658"/>
        <v>0</v>
      </c>
      <c r="BC515" s="42" t="e">
        <f t="shared" si="659"/>
        <v>#DIV/0!</v>
      </c>
      <c r="BD515" s="48">
        <f t="shared" si="660"/>
        <v>0</v>
      </c>
      <c r="BE515" s="48">
        <f t="shared" si="661"/>
        <v>0</v>
      </c>
      <c r="BF515" s="48" t="e">
        <f t="shared" si="662"/>
        <v>#DIV/0!</v>
      </c>
      <c r="BG515" s="50">
        <f t="shared" si="663"/>
        <v>0</v>
      </c>
      <c r="BH515" s="50">
        <f t="shared" si="664"/>
        <v>0</v>
      </c>
      <c r="BI515" s="50" t="e">
        <f t="shared" si="653"/>
        <v>#DIV/0!</v>
      </c>
      <c r="BJ515" s="52">
        <f t="shared" si="665"/>
        <v>0</v>
      </c>
      <c r="BK515" s="52">
        <f t="shared" si="666"/>
        <v>0</v>
      </c>
      <c r="BL515" s="52" t="e">
        <f t="shared" si="654"/>
        <v>#DIV/0!</v>
      </c>
      <c r="BN515" s="65" t="e">
        <f t="shared" si="667"/>
        <v>#DIV/0!</v>
      </c>
      <c r="BO515" s="66" t="e">
        <f t="shared" si="668"/>
        <v>#DIV/0!</v>
      </c>
      <c r="BP515" s="67" t="e">
        <f t="shared" si="671"/>
        <v>#DIV/0!</v>
      </c>
      <c r="BQ515" s="68" t="e">
        <f t="shared" si="672"/>
        <v>#DIV/0!</v>
      </c>
    </row>
    <row r="516" spans="1:69" ht="18" x14ac:dyDescent="0.2">
      <c r="A516" s="230"/>
      <c r="B516" s="17" t="s">
        <v>10</v>
      </c>
      <c r="C516" s="29"/>
      <c r="D516" s="106"/>
      <c r="E516" s="88"/>
      <c r="F516" s="171"/>
      <c r="G516" s="186"/>
      <c r="H516" s="45"/>
      <c r="I516" s="106"/>
      <c r="J516" s="88"/>
      <c r="K516" s="171"/>
      <c r="L516" s="186"/>
      <c r="M516" s="45"/>
      <c r="N516" s="42"/>
      <c r="O516" s="42"/>
      <c r="P516" s="42"/>
      <c r="Q516" s="42"/>
      <c r="R516" s="45"/>
      <c r="S516" s="42"/>
      <c r="T516" s="42"/>
      <c r="U516" s="42"/>
      <c r="V516" s="42"/>
      <c r="W516" s="45"/>
      <c r="X516" s="42"/>
      <c r="Y516" s="42"/>
      <c r="Z516" s="42"/>
      <c r="AA516" s="42"/>
      <c r="AB516" s="45"/>
      <c r="AC516" s="42"/>
      <c r="AD516" s="42"/>
      <c r="AE516" s="42"/>
      <c r="AF516" s="42"/>
      <c r="AG516" s="45"/>
      <c r="AH516" s="42"/>
      <c r="AI516" s="42"/>
      <c r="AJ516" s="42"/>
      <c r="AK516" s="42"/>
      <c r="AL516" s="45"/>
      <c r="AM516" s="159"/>
      <c r="AN516" s="159"/>
      <c r="AO516" s="159"/>
      <c r="AP516" s="159"/>
      <c r="AQ516" s="45"/>
      <c r="AR516" s="42"/>
      <c r="AS516" s="42"/>
      <c r="AT516" s="42"/>
      <c r="AU516" s="42"/>
      <c r="AV516" s="45"/>
      <c r="AW516" s="159"/>
      <c r="AX516" s="159"/>
      <c r="AY516" s="159"/>
      <c r="BA516" s="42">
        <f t="shared" si="657"/>
        <v>0</v>
      </c>
      <c r="BB516" s="42">
        <f t="shared" si="658"/>
        <v>0</v>
      </c>
      <c r="BC516" s="42" t="e">
        <f t="shared" si="659"/>
        <v>#DIV/0!</v>
      </c>
      <c r="BD516" s="48">
        <f t="shared" si="660"/>
        <v>0</v>
      </c>
      <c r="BE516" s="48">
        <f t="shared" si="661"/>
        <v>0</v>
      </c>
      <c r="BF516" s="48" t="e">
        <f t="shared" si="662"/>
        <v>#DIV/0!</v>
      </c>
      <c r="BG516" s="50">
        <f t="shared" si="663"/>
        <v>0</v>
      </c>
      <c r="BH516" s="50">
        <f t="shared" si="664"/>
        <v>0</v>
      </c>
      <c r="BI516" s="50" t="e">
        <f t="shared" si="653"/>
        <v>#DIV/0!</v>
      </c>
      <c r="BJ516" s="52">
        <f t="shared" si="665"/>
        <v>0</v>
      </c>
      <c r="BK516" s="52">
        <f t="shared" si="666"/>
        <v>0</v>
      </c>
      <c r="BL516" s="52" t="e">
        <f t="shared" si="654"/>
        <v>#DIV/0!</v>
      </c>
      <c r="BN516" s="65" t="e">
        <f t="shared" si="667"/>
        <v>#DIV/0!</v>
      </c>
      <c r="BO516" s="66" t="e">
        <f t="shared" si="668"/>
        <v>#DIV/0!</v>
      </c>
      <c r="BP516" s="67" t="e">
        <f t="shared" si="671"/>
        <v>#DIV/0!</v>
      </c>
      <c r="BQ516" s="68" t="e">
        <f t="shared" si="672"/>
        <v>#DIV/0!</v>
      </c>
    </row>
    <row r="517" spans="1:69" ht="18" x14ac:dyDescent="0.2">
      <c r="A517" s="229" t="s">
        <v>11</v>
      </c>
      <c r="B517" s="17" t="s">
        <v>12</v>
      </c>
      <c r="C517" s="29"/>
      <c r="D517" s="106"/>
      <c r="E517" s="88"/>
      <c r="F517" s="171"/>
      <c r="G517" s="186"/>
      <c r="H517" s="45"/>
      <c r="I517" s="106"/>
      <c r="J517" s="88"/>
      <c r="K517" s="171"/>
      <c r="L517" s="186"/>
      <c r="M517" s="45"/>
      <c r="N517" s="42"/>
      <c r="O517" s="42"/>
      <c r="P517" s="42"/>
      <c r="Q517" s="42"/>
      <c r="R517" s="45"/>
      <c r="S517" s="42"/>
      <c r="T517" s="42"/>
      <c r="U517" s="42"/>
      <c r="V517" s="42"/>
      <c r="W517" s="45"/>
      <c r="X517" s="42"/>
      <c r="Y517" s="42"/>
      <c r="Z517" s="42"/>
      <c r="AA517" s="42"/>
      <c r="AB517" s="45"/>
      <c r="AC517" s="42"/>
      <c r="AD517" s="42"/>
      <c r="AE517" s="42"/>
      <c r="AF517" s="42"/>
      <c r="AG517" s="45"/>
      <c r="AH517" s="42"/>
      <c r="AI517" s="42"/>
      <c r="AJ517" s="42"/>
      <c r="AK517" s="42"/>
      <c r="AL517" s="45"/>
      <c r="AM517" s="159"/>
      <c r="AN517" s="159"/>
      <c r="AO517" s="159"/>
      <c r="AP517" s="159"/>
      <c r="AQ517" s="45"/>
      <c r="AR517" s="42"/>
      <c r="AS517" s="42"/>
      <c r="AT517" s="42"/>
      <c r="AU517" s="42"/>
      <c r="AV517" s="45"/>
      <c r="AW517" s="159"/>
      <c r="AX517" s="159"/>
      <c r="AY517" s="159"/>
      <c r="BA517" s="42">
        <f t="shared" si="657"/>
        <v>0</v>
      </c>
      <c r="BB517" s="42">
        <f t="shared" si="658"/>
        <v>0</v>
      </c>
      <c r="BC517" s="42" t="e">
        <f t="shared" si="659"/>
        <v>#DIV/0!</v>
      </c>
      <c r="BD517" s="48">
        <f t="shared" si="660"/>
        <v>0</v>
      </c>
      <c r="BE517" s="48">
        <f t="shared" si="661"/>
        <v>0</v>
      </c>
      <c r="BF517" s="48" t="e">
        <f t="shared" si="662"/>
        <v>#DIV/0!</v>
      </c>
      <c r="BG517" s="50">
        <f t="shared" si="663"/>
        <v>0</v>
      </c>
      <c r="BH517" s="50">
        <f t="shared" si="664"/>
        <v>0</v>
      </c>
      <c r="BI517" s="50" t="e">
        <f t="shared" si="653"/>
        <v>#DIV/0!</v>
      </c>
      <c r="BJ517" s="52">
        <f t="shared" si="665"/>
        <v>0</v>
      </c>
      <c r="BK517" s="52">
        <f t="shared" si="666"/>
        <v>0</v>
      </c>
      <c r="BL517" s="52" t="e">
        <f t="shared" si="654"/>
        <v>#DIV/0!</v>
      </c>
      <c r="BN517" s="65" t="e">
        <f t="shared" si="667"/>
        <v>#DIV/0!</v>
      </c>
      <c r="BO517" s="66" t="e">
        <f t="shared" si="668"/>
        <v>#DIV/0!</v>
      </c>
      <c r="BP517" s="67" t="e">
        <f t="shared" si="671"/>
        <v>#DIV/0!</v>
      </c>
      <c r="BQ517" s="68" t="e">
        <f t="shared" si="672"/>
        <v>#DIV/0!</v>
      </c>
    </row>
    <row r="518" spans="1:69" ht="18" x14ac:dyDescent="0.2">
      <c r="A518" s="230"/>
      <c r="B518" s="17" t="s">
        <v>14</v>
      </c>
      <c r="C518" s="29"/>
      <c r="D518" s="106"/>
      <c r="E518" s="88"/>
      <c r="F518" s="171"/>
      <c r="G518" s="186"/>
      <c r="H518" s="45"/>
      <c r="I518" s="106"/>
      <c r="J518" s="88"/>
      <c r="K518" s="171"/>
      <c r="L518" s="186"/>
      <c r="M518" s="45"/>
      <c r="N518" s="42"/>
      <c r="O518" s="42"/>
      <c r="P518" s="42"/>
      <c r="Q518" s="42"/>
      <c r="R518" s="45"/>
      <c r="S518" s="42"/>
      <c r="T518" s="42"/>
      <c r="U518" s="42"/>
      <c r="V518" s="42"/>
      <c r="W518" s="45"/>
      <c r="X518" s="42"/>
      <c r="Y518" s="42"/>
      <c r="Z518" s="42"/>
      <c r="AA518" s="42"/>
      <c r="AB518" s="45"/>
      <c r="AC518" s="42"/>
      <c r="AD518" s="42"/>
      <c r="AE518" s="42"/>
      <c r="AF518" s="42"/>
      <c r="AG518" s="45"/>
      <c r="AH518" s="42"/>
      <c r="AI518" s="42"/>
      <c r="AJ518" s="42"/>
      <c r="AK518" s="42"/>
      <c r="AL518" s="45"/>
      <c r="AM518" s="159"/>
      <c r="AN518" s="159"/>
      <c r="AO518" s="159"/>
      <c r="AP518" s="159"/>
      <c r="AQ518" s="45"/>
      <c r="AR518" s="42"/>
      <c r="AS518" s="42"/>
      <c r="AT518" s="42"/>
      <c r="AU518" s="42"/>
      <c r="AV518" s="45"/>
      <c r="AW518" s="159"/>
      <c r="AX518" s="159"/>
      <c r="AY518" s="159"/>
      <c r="BA518" s="42">
        <f t="shared" si="657"/>
        <v>0</v>
      </c>
      <c r="BB518" s="42">
        <f t="shared" si="658"/>
        <v>0</v>
      </c>
      <c r="BC518" s="42" t="e">
        <f t="shared" si="659"/>
        <v>#DIV/0!</v>
      </c>
      <c r="BD518" s="48">
        <f t="shared" si="660"/>
        <v>0</v>
      </c>
      <c r="BE518" s="48">
        <f t="shared" si="661"/>
        <v>0</v>
      </c>
      <c r="BF518" s="48" t="e">
        <f t="shared" si="662"/>
        <v>#DIV/0!</v>
      </c>
      <c r="BG518" s="50">
        <f t="shared" si="663"/>
        <v>0</v>
      </c>
      <c r="BH518" s="50">
        <f t="shared" si="664"/>
        <v>0</v>
      </c>
      <c r="BI518" s="50" t="e">
        <f t="shared" si="653"/>
        <v>#DIV/0!</v>
      </c>
      <c r="BJ518" s="52">
        <f t="shared" si="665"/>
        <v>0</v>
      </c>
      <c r="BK518" s="52">
        <f t="shared" si="666"/>
        <v>0</v>
      </c>
      <c r="BL518" s="52" t="e">
        <f t="shared" si="654"/>
        <v>#DIV/0!</v>
      </c>
      <c r="BN518" s="65" t="e">
        <f t="shared" si="667"/>
        <v>#DIV/0!</v>
      </c>
      <c r="BO518" s="66" t="e">
        <f t="shared" si="668"/>
        <v>#DIV/0!</v>
      </c>
      <c r="BP518" s="67" t="e">
        <f t="shared" si="671"/>
        <v>#DIV/0!</v>
      </c>
      <c r="BQ518" s="68" t="e">
        <f t="shared" si="672"/>
        <v>#DIV/0!</v>
      </c>
    </row>
    <row r="519" spans="1:69" ht="18" x14ac:dyDescent="0.2">
      <c r="A519" s="2" t="s">
        <v>13</v>
      </c>
      <c r="B519" s="17" t="s">
        <v>15</v>
      </c>
      <c r="C519" s="29"/>
      <c r="D519" s="106"/>
      <c r="E519" s="88"/>
      <c r="F519" s="171"/>
      <c r="G519" s="186"/>
      <c r="H519" s="45"/>
      <c r="I519" s="106"/>
      <c r="J519" s="88"/>
      <c r="K519" s="171"/>
      <c r="L519" s="186"/>
      <c r="M519" s="45"/>
      <c r="N519" s="42"/>
      <c r="O519" s="42"/>
      <c r="P519" s="42"/>
      <c r="Q519" s="42"/>
      <c r="R519" s="45"/>
      <c r="S519" s="42"/>
      <c r="T519" s="42"/>
      <c r="U519" s="42"/>
      <c r="V519" s="42"/>
      <c r="W519" s="45"/>
      <c r="X519" s="42"/>
      <c r="Y519" s="42"/>
      <c r="Z519" s="42"/>
      <c r="AA519" s="42"/>
      <c r="AB519" s="45"/>
      <c r="AC519" s="42"/>
      <c r="AD519" s="42"/>
      <c r="AE519" s="42"/>
      <c r="AF519" s="42"/>
      <c r="AG519" s="45"/>
      <c r="AH519" s="42"/>
      <c r="AI519" s="42"/>
      <c r="AJ519" s="42"/>
      <c r="AK519" s="42"/>
      <c r="AL519" s="45"/>
      <c r="AM519" s="159"/>
      <c r="AN519" s="159"/>
      <c r="AO519" s="159"/>
      <c r="AP519" s="159"/>
      <c r="AQ519" s="45"/>
      <c r="AR519" s="42"/>
      <c r="AS519" s="42"/>
      <c r="AT519" s="42"/>
      <c r="AU519" s="42"/>
      <c r="AV519" s="45"/>
      <c r="AW519" s="159"/>
      <c r="AX519" s="159"/>
      <c r="AY519" s="159"/>
      <c r="BA519" s="42">
        <f t="shared" si="657"/>
        <v>0</v>
      </c>
      <c r="BB519" s="42">
        <f t="shared" si="658"/>
        <v>0</v>
      </c>
      <c r="BC519" s="42" t="e">
        <f t="shared" si="659"/>
        <v>#DIV/0!</v>
      </c>
      <c r="BD519" s="48">
        <f t="shared" si="660"/>
        <v>0</v>
      </c>
      <c r="BE519" s="48">
        <f t="shared" si="661"/>
        <v>0</v>
      </c>
      <c r="BF519" s="48" t="e">
        <f t="shared" si="662"/>
        <v>#DIV/0!</v>
      </c>
      <c r="BG519" s="50">
        <f t="shared" si="663"/>
        <v>0</v>
      </c>
      <c r="BH519" s="50">
        <f t="shared" si="664"/>
        <v>0</v>
      </c>
      <c r="BI519" s="50" t="e">
        <f t="shared" si="653"/>
        <v>#DIV/0!</v>
      </c>
      <c r="BJ519" s="52">
        <f t="shared" si="665"/>
        <v>0</v>
      </c>
      <c r="BK519" s="52">
        <f t="shared" si="666"/>
        <v>0</v>
      </c>
      <c r="BL519" s="52" t="e">
        <f t="shared" si="654"/>
        <v>#DIV/0!</v>
      </c>
      <c r="BN519" s="65" t="e">
        <f t="shared" si="667"/>
        <v>#DIV/0!</v>
      </c>
      <c r="BO519" s="66" t="e">
        <f t="shared" si="668"/>
        <v>#DIV/0!</v>
      </c>
      <c r="BP519" s="67" t="e">
        <f>+BI519</f>
        <v>#DIV/0!</v>
      </c>
      <c r="BQ519" s="68" t="e">
        <f t="shared" si="672"/>
        <v>#DIV/0!</v>
      </c>
    </row>
    <row r="520" spans="1:69" ht="18" x14ac:dyDescent="0.2">
      <c r="A520" s="1" t="s">
        <v>28</v>
      </c>
      <c r="B520" s="17" t="s">
        <v>16</v>
      </c>
      <c r="C520" s="29"/>
      <c r="D520" s="106"/>
      <c r="E520" s="88"/>
      <c r="F520" s="171"/>
      <c r="G520" s="186"/>
      <c r="H520" s="45"/>
      <c r="I520" s="106"/>
      <c r="J520" s="88"/>
      <c r="K520" s="171"/>
      <c r="L520" s="186"/>
      <c r="M520" s="45"/>
      <c r="N520" s="42"/>
      <c r="O520" s="42"/>
      <c r="P520" s="42"/>
      <c r="Q520" s="42"/>
      <c r="R520" s="45"/>
      <c r="S520" s="42"/>
      <c r="T520" s="42"/>
      <c r="U520" s="42"/>
      <c r="V520" s="42"/>
      <c r="W520" s="45"/>
      <c r="X520" s="42"/>
      <c r="Y520" s="42"/>
      <c r="Z520" s="42"/>
      <c r="AA520" s="42"/>
      <c r="AB520" s="45"/>
      <c r="AC520" s="42"/>
      <c r="AD520" s="42"/>
      <c r="AE520" s="42"/>
      <c r="AF520" s="42"/>
      <c r="AG520" s="45"/>
      <c r="AH520" s="42"/>
      <c r="AI520" s="42"/>
      <c r="AJ520" s="42"/>
      <c r="AK520" s="42"/>
      <c r="AL520" s="45"/>
      <c r="AM520" s="159"/>
      <c r="AN520" s="159"/>
      <c r="AO520" s="159"/>
      <c r="AP520" s="159"/>
      <c r="AQ520" s="45"/>
      <c r="AR520" s="42"/>
      <c r="AS520" s="42"/>
      <c r="AT520" s="42"/>
      <c r="AU520" s="42"/>
      <c r="AV520" s="45"/>
      <c r="AW520" s="159"/>
      <c r="AX520" s="159"/>
      <c r="AY520" s="159"/>
      <c r="BA520" s="42">
        <f t="shared" si="657"/>
        <v>0</v>
      </c>
      <c r="BB520" s="42">
        <f t="shared" si="658"/>
        <v>0</v>
      </c>
      <c r="BC520" s="42" t="e">
        <f t="shared" si="659"/>
        <v>#DIV/0!</v>
      </c>
      <c r="BD520" s="48">
        <f t="shared" si="660"/>
        <v>0</v>
      </c>
      <c r="BE520" s="48">
        <f t="shared" si="661"/>
        <v>0</v>
      </c>
      <c r="BF520" s="48" t="e">
        <f t="shared" si="662"/>
        <v>#DIV/0!</v>
      </c>
      <c r="BG520" s="50">
        <f t="shared" si="663"/>
        <v>0</v>
      </c>
      <c r="BH520" s="50">
        <f t="shared" si="664"/>
        <v>0</v>
      </c>
      <c r="BI520" s="50" t="e">
        <f t="shared" si="653"/>
        <v>#DIV/0!</v>
      </c>
      <c r="BJ520" s="52">
        <f t="shared" si="665"/>
        <v>0</v>
      </c>
      <c r="BK520" s="52">
        <f t="shared" si="666"/>
        <v>0</v>
      </c>
      <c r="BL520" s="52" t="e">
        <f t="shared" si="654"/>
        <v>#DIV/0!</v>
      </c>
      <c r="BN520" s="65" t="e">
        <f t="shared" si="667"/>
        <v>#DIV/0!</v>
      </c>
      <c r="BO520" s="66" t="e">
        <f t="shared" si="668"/>
        <v>#DIV/0!</v>
      </c>
      <c r="BP520" s="67" t="e">
        <f t="shared" ref="BP520:BP525" si="673">+BI520</f>
        <v>#DIV/0!</v>
      </c>
      <c r="BQ520" s="68" t="e">
        <f t="shared" si="672"/>
        <v>#DIV/0!</v>
      </c>
    </row>
    <row r="521" spans="1:69" ht="18" x14ac:dyDescent="0.2">
      <c r="A521" s="228" t="s">
        <v>17</v>
      </c>
      <c r="B521" s="17" t="s">
        <v>18</v>
      </c>
      <c r="C521" s="29"/>
      <c r="D521" s="106"/>
      <c r="E521" s="88"/>
      <c r="F521" s="171"/>
      <c r="G521" s="186"/>
      <c r="H521" s="45"/>
      <c r="I521" s="106"/>
      <c r="J521" s="88"/>
      <c r="K521" s="171"/>
      <c r="L521" s="186"/>
      <c r="M521" s="45"/>
      <c r="N521" s="42"/>
      <c r="O521" s="42"/>
      <c r="P521" s="42"/>
      <c r="Q521" s="42"/>
      <c r="R521" s="45"/>
      <c r="S521" s="42"/>
      <c r="T521" s="42"/>
      <c r="U521" s="42"/>
      <c r="V521" s="42"/>
      <c r="W521" s="45"/>
      <c r="X521" s="42"/>
      <c r="Y521" s="42"/>
      <c r="Z521" s="42"/>
      <c r="AA521" s="42"/>
      <c r="AB521" s="45"/>
      <c r="AC521" s="42"/>
      <c r="AD521" s="42"/>
      <c r="AE521" s="42"/>
      <c r="AF521" s="42"/>
      <c r="AG521" s="45"/>
      <c r="AH521" s="42"/>
      <c r="AI521" s="42"/>
      <c r="AJ521" s="42"/>
      <c r="AK521" s="42"/>
      <c r="AL521" s="45"/>
      <c r="AM521" s="159"/>
      <c r="AN521" s="159"/>
      <c r="AO521" s="159"/>
      <c r="AP521" s="159"/>
      <c r="AQ521" s="45"/>
      <c r="AR521" s="42"/>
      <c r="AS521" s="42"/>
      <c r="AT521" s="42"/>
      <c r="AU521" s="42"/>
      <c r="AV521" s="45"/>
      <c r="AW521" s="159"/>
      <c r="AX521" s="159"/>
      <c r="AY521" s="159"/>
      <c r="BA521" s="42">
        <f t="shared" si="657"/>
        <v>0</v>
      </c>
      <c r="BB521" s="42">
        <f t="shared" si="658"/>
        <v>0</v>
      </c>
      <c r="BC521" s="42" t="e">
        <f t="shared" si="659"/>
        <v>#DIV/0!</v>
      </c>
      <c r="BD521" s="48">
        <f t="shared" si="660"/>
        <v>0</v>
      </c>
      <c r="BE521" s="48">
        <f t="shared" si="661"/>
        <v>0</v>
      </c>
      <c r="BF521" s="48" t="e">
        <f t="shared" si="662"/>
        <v>#DIV/0!</v>
      </c>
      <c r="BG521" s="50">
        <f t="shared" si="663"/>
        <v>0</v>
      </c>
      <c r="BH521" s="50">
        <f t="shared" si="664"/>
        <v>0</v>
      </c>
      <c r="BI521" s="50" t="e">
        <f t="shared" si="653"/>
        <v>#DIV/0!</v>
      </c>
      <c r="BJ521" s="52">
        <f t="shared" si="665"/>
        <v>0</v>
      </c>
      <c r="BK521" s="52">
        <f t="shared" si="666"/>
        <v>0</v>
      </c>
      <c r="BL521" s="52" t="e">
        <f t="shared" si="654"/>
        <v>#DIV/0!</v>
      </c>
      <c r="BN521" s="65" t="e">
        <f t="shared" si="667"/>
        <v>#DIV/0!</v>
      </c>
      <c r="BO521" s="66" t="e">
        <f t="shared" si="668"/>
        <v>#DIV/0!</v>
      </c>
      <c r="BP521" s="67" t="e">
        <f t="shared" si="673"/>
        <v>#DIV/0!</v>
      </c>
      <c r="BQ521" s="68" t="e">
        <f t="shared" si="672"/>
        <v>#DIV/0!</v>
      </c>
    </row>
    <row r="522" spans="1:69" ht="18" x14ac:dyDescent="0.2">
      <c r="A522" s="228"/>
      <c r="B522" s="17" t="s">
        <v>19</v>
      </c>
      <c r="C522" s="29"/>
      <c r="D522" s="75"/>
      <c r="E522" s="76"/>
      <c r="F522" s="169"/>
      <c r="G522" s="183"/>
      <c r="H522" s="45"/>
      <c r="I522" s="75"/>
      <c r="J522" s="76"/>
      <c r="K522" s="169"/>
      <c r="L522" s="183"/>
      <c r="M522" s="45"/>
      <c r="N522" s="42"/>
      <c r="O522" s="42"/>
      <c r="P522" s="42"/>
      <c r="Q522" s="42"/>
      <c r="R522" s="45"/>
      <c r="S522" s="42"/>
      <c r="T522" s="42"/>
      <c r="U522" s="42"/>
      <c r="V522" s="42"/>
      <c r="W522" s="45"/>
      <c r="X522" s="42"/>
      <c r="Y522" s="42"/>
      <c r="Z522" s="42"/>
      <c r="AA522" s="42"/>
      <c r="AB522" s="45"/>
      <c r="AC522" s="42"/>
      <c r="AD522" s="42"/>
      <c r="AE522" s="42"/>
      <c r="AF522" s="42"/>
      <c r="AG522" s="45"/>
      <c r="AH522" s="42"/>
      <c r="AI522" s="42"/>
      <c r="AJ522" s="42"/>
      <c r="AK522" s="42"/>
      <c r="AL522" s="45"/>
      <c r="AM522" s="159"/>
      <c r="AN522" s="159"/>
      <c r="AO522" s="159"/>
      <c r="AP522" s="159"/>
      <c r="AQ522" s="45"/>
      <c r="AR522" s="42"/>
      <c r="AS522" s="42"/>
      <c r="AT522" s="42"/>
      <c r="AU522" s="42"/>
      <c r="AV522" s="45"/>
      <c r="AW522" s="159"/>
      <c r="AX522" s="159"/>
      <c r="AY522" s="159"/>
      <c r="BA522" s="42">
        <f t="shared" si="657"/>
        <v>0</v>
      </c>
      <c r="BB522" s="42">
        <f t="shared" si="658"/>
        <v>0</v>
      </c>
      <c r="BC522" s="42" t="e">
        <f t="shared" si="659"/>
        <v>#DIV/0!</v>
      </c>
      <c r="BD522" s="48">
        <f t="shared" si="660"/>
        <v>0</v>
      </c>
      <c r="BE522" s="48">
        <f t="shared" si="661"/>
        <v>0</v>
      </c>
      <c r="BF522" s="48" t="e">
        <f t="shared" si="662"/>
        <v>#DIV/0!</v>
      </c>
      <c r="BG522" s="50">
        <f t="shared" si="663"/>
        <v>0</v>
      </c>
      <c r="BH522" s="50">
        <f t="shared" si="664"/>
        <v>0</v>
      </c>
      <c r="BI522" s="50" t="e">
        <f t="shared" si="653"/>
        <v>#DIV/0!</v>
      </c>
      <c r="BJ522" s="52">
        <f t="shared" si="665"/>
        <v>0</v>
      </c>
      <c r="BK522" s="52">
        <f t="shared" si="666"/>
        <v>0</v>
      </c>
      <c r="BL522" s="52" t="e">
        <f t="shared" si="654"/>
        <v>#DIV/0!</v>
      </c>
      <c r="BN522" s="65" t="e">
        <f t="shared" si="667"/>
        <v>#DIV/0!</v>
      </c>
      <c r="BO522" s="66" t="e">
        <f t="shared" si="668"/>
        <v>#DIV/0!</v>
      </c>
      <c r="BP522" s="67" t="e">
        <f t="shared" si="673"/>
        <v>#DIV/0!</v>
      </c>
      <c r="BQ522" s="68" t="e">
        <f t="shared" si="672"/>
        <v>#DIV/0!</v>
      </c>
    </row>
    <row r="523" spans="1:69" ht="18" x14ac:dyDescent="0.2">
      <c r="A523" s="1" t="s">
        <v>20</v>
      </c>
      <c r="B523" s="17" t="s">
        <v>21</v>
      </c>
      <c r="C523" s="29"/>
      <c r="D523" s="75"/>
      <c r="E523" s="76"/>
      <c r="F523" s="169"/>
      <c r="G523" s="183"/>
      <c r="H523" s="45"/>
      <c r="I523" s="75"/>
      <c r="J523" s="76"/>
      <c r="K523" s="169"/>
      <c r="L523" s="183"/>
      <c r="M523" s="45"/>
      <c r="N523" s="42"/>
      <c r="O523" s="42"/>
      <c r="P523" s="42"/>
      <c r="Q523" s="42"/>
      <c r="R523" s="45"/>
      <c r="S523" s="42"/>
      <c r="T523" s="42"/>
      <c r="U523" s="42"/>
      <c r="V523" s="42"/>
      <c r="W523" s="45"/>
      <c r="X523" s="42"/>
      <c r="Y523" s="42"/>
      <c r="Z523" s="42"/>
      <c r="AA523" s="42"/>
      <c r="AB523" s="45"/>
      <c r="AC523" s="42"/>
      <c r="AD523" s="42"/>
      <c r="AE523" s="42"/>
      <c r="AF523" s="42"/>
      <c r="AG523" s="45"/>
      <c r="AH523" s="42"/>
      <c r="AI523" s="42"/>
      <c r="AJ523" s="42"/>
      <c r="AK523" s="42"/>
      <c r="AL523" s="45"/>
      <c r="AM523" s="159"/>
      <c r="AN523" s="159"/>
      <c r="AO523" s="159"/>
      <c r="AP523" s="159"/>
      <c r="AQ523" s="45"/>
      <c r="AR523" s="42"/>
      <c r="AS523" s="42"/>
      <c r="AT523" s="42"/>
      <c r="AU523" s="42"/>
      <c r="AV523" s="45"/>
      <c r="AW523" s="159"/>
      <c r="AX523" s="159"/>
      <c r="AY523" s="159"/>
      <c r="BA523" s="42">
        <f t="shared" si="657"/>
        <v>0</v>
      </c>
      <c r="BB523" s="42">
        <f t="shared" si="658"/>
        <v>0</v>
      </c>
      <c r="BC523" s="42" t="e">
        <f t="shared" si="659"/>
        <v>#DIV/0!</v>
      </c>
      <c r="BD523" s="48">
        <f t="shared" si="660"/>
        <v>0</v>
      </c>
      <c r="BE523" s="48">
        <f t="shared" si="661"/>
        <v>0</v>
      </c>
      <c r="BF523" s="48" t="e">
        <f t="shared" si="662"/>
        <v>#DIV/0!</v>
      </c>
      <c r="BG523" s="50">
        <f t="shared" si="663"/>
        <v>0</v>
      </c>
      <c r="BH523" s="50">
        <f t="shared" si="664"/>
        <v>0</v>
      </c>
      <c r="BI523" s="50" t="e">
        <f t="shared" si="653"/>
        <v>#DIV/0!</v>
      </c>
      <c r="BJ523" s="52">
        <f t="shared" si="665"/>
        <v>0</v>
      </c>
      <c r="BK523" s="52">
        <f t="shared" si="666"/>
        <v>0</v>
      </c>
      <c r="BL523" s="52" t="e">
        <f t="shared" si="654"/>
        <v>#DIV/0!</v>
      </c>
      <c r="BN523" s="65" t="e">
        <f t="shared" si="667"/>
        <v>#DIV/0!</v>
      </c>
      <c r="BO523" s="66" t="e">
        <f t="shared" si="668"/>
        <v>#DIV/0!</v>
      </c>
      <c r="BP523" s="67" t="e">
        <f t="shared" si="673"/>
        <v>#DIV/0!</v>
      </c>
      <c r="BQ523" s="68" t="e">
        <f t="shared" si="672"/>
        <v>#DIV/0!</v>
      </c>
    </row>
    <row r="524" spans="1:69" ht="18" x14ac:dyDescent="0.2">
      <c r="A524" s="1" t="s">
        <v>22</v>
      </c>
      <c r="B524" s="17" t="s">
        <v>23</v>
      </c>
      <c r="C524" s="29"/>
      <c r="D524" s="75"/>
      <c r="E524" s="76"/>
      <c r="F524" s="169"/>
      <c r="G524" s="183"/>
      <c r="H524" s="45"/>
      <c r="I524" s="75"/>
      <c r="J524" s="76"/>
      <c r="K524" s="169"/>
      <c r="L524" s="183"/>
      <c r="M524" s="45"/>
      <c r="N524" s="42"/>
      <c r="O524" s="42"/>
      <c r="P524" s="42"/>
      <c r="Q524" s="42"/>
      <c r="R524" s="45"/>
      <c r="S524" s="42"/>
      <c r="T524" s="42"/>
      <c r="U524" s="42"/>
      <c r="V524" s="42"/>
      <c r="W524" s="45"/>
      <c r="X524" s="42"/>
      <c r="Y524" s="42"/>
      <c r="Z524" s="42"/>
      <c r="AA524" s="42"/>
      <c r="AB524" s="45"/>
      <c r="AC524" s="42"/>
      <c r="AD524" s="42"/>
      <c r="AE524" s="42"/>
      <c r="AF524" s="42"/>
      <c r="AG524" s="45"/>
      <c r="AH524" s="42"/>
      <c r="AI524" s="42"/>
      <c r="AJ524" s="42"/>
      <c r="AK524" s="42"/>
      <c r="AL524" s="45"/>
      <c r="AM524" s="159"/>
      <c r="AN524" s="159"/>
      <c r="AO524" s="159"/>
      <c r="AP524" s="159"/>
      <c r="AQ524" s="45"/>
      <c r="AR524" s="42"/>
      <c r="AS524" s="42"/>
      <c r="AT524" s="42"/>
      <c r="AU524" s="42"/>
      <c r="AV524" s="45"/>
      <c r="AW524" s="159"/>
      <c r="AX524" s="159"/>
      <c r="AY524" s="159"/>
      <c r="BA524" s="42">
        <f t="shared" si="657"/>
        <v>0</v>
      </c>
      <c r="BB524" s="42">
        <f t="shared" si="658"/>
        <v>0</v>
      </c>
      <c r="BC524" s="42" t="e">
        <f t="shared" si="659"/>
        <v>#DIV/0!</v>
      </c>
      <c r="BD524" s="48">
        <f t="shared" si="660"/>
        <v>0</v>
      </c>
      <c r="BE524" s="48">
        <f t="shared" si="661"/>
        <v>0</v>
      </c>
      <c r="BF524" s="48" t="e">
        <f t="shared" si="662"/>
        <v>#DIV/0!</v>
      </c>
      <c r="BG524" s="50">
        <f t="shared" si="663"/>
        <v>0</v>
      </c>
      <c r="BH524" s="50">
        <f t="shared" si="664"/>
        <v>0</v>
      </c>
      <c r="BI524" s="50" t="e">
        <f t="shared" si="653"/>
        <v>#DIV/0!</v>
      </c>
      <c r="BJ524" s="52">
        <f t="shared" si="665"/>
        <v>0</v>
      </c>
      <c r="BK524" s="52">
        <f t="shared" si="666"/>
        <v>0</v>
      </c>
      <c r="BL524" s="52" t="e">
        <f t="shared" si="654"/>
        <v>#DIV/0!</v>
      </c>
      <c r="BN524" s="65" t="e">
        <f t="shared" si="667"/>
        <v>#DIV/0!</v>
      </c>
      <c r="BO524" s="66" t="e">
        <f t="shared" si="668"/>
        <v>#DIV/0!</v>
      </c>
      <c r="BP524" s="67" t="e">
        <f t="shared" si="673"/>
        <v>#DIV/0!</v>
      </c>
      <c r="BQ524" s="68" t="e">
        <f t="shared" si="672"/>
        <v>#DIV/0!</v>
      </c>
    </row>
    <row r="525" spans="1:69" ht="18" x14ac:dyDescent="0.2">
      <c r="A525" s="1" t="s">
        <v>24</v>
      </c>
      <c r="B525" s="17"/>
      <c r="C525" s="29"/>
      <c r="D525" s="75"/>
      <c r="E525" s="76"/>
      <c r="F525" s="169"/>
      <c r="G525" s="183"/>
      <c r="H525" s="45"/>
      <c r="I525" s="75"/>
      <c r="J525" s="76"/>
      <c r="K525" s="169"/>
      <c r="L525" s="183"/>
      <c r="M525" s="45"/>
      <c r="N525" s="42"/>
      <c r="P525" s="42"/>
      <c r="Q525" s="42"/>
      <c r="R525" s="45"/>
      <c r="S525" s="42"/>
      <c r="U525" s="42"/>
      <c r="V525" s="42"/>
      <c r="W525" s="45"/>
      <c r="X525" s="42"/>
      <c r="Z525" s="42"/>
      <c r="AA525" s="42"/>
      <c r="AB525" s="45"/>
      <c r="AC525" s="42"/>
      <c r="AE525" s="42"/>
      <c r="AF525" s="42"/>
      <c r="AG525" s="45"/>
      <c r="AH525" s="42"/>
      <c r="AJ525" s="42"/>
      <c r="AK525" s="42"/>
      <c r="AL525" s="45"/>
      <c r="AM525" s="159"/>
      <c r="AN525" s="159"/>
      <c r="AO525" s="159"/>
      <c r="AP525" s="159"/>
      <c r="AQ525" s="45"/>
      <c r="AR525" s="42"/>
      <c r="AT525" s="42"/>
      <c r="AU525" s="42"/>
      <c r="AV525" s="45"/>
      <c r="AW525" s="159"/>
      <c r="AX525" s="159"/>
      <c r="AY525" s="159"/>
      <c r="BA525" s="42">
        <f t="shared" si="657"/>
        <v>0</v>
      </c>
      <c r="BB525" s="42">
        <f t="shared" si="658"/>
        <v>0</v>
      </c>
      <c r="BC525" s="42" t="e">
        <f t="shared" si="659"/>
        <v>#DIV/0!</v>
      </c>
      <c r="BD525" s="48">
        <f t="shared" si="660"/>
        <v>0</v>
      </c>
      <c r="BE525" s="48">
        <f t="shared" si="661"/>
        <v>0</v>
      </c>
      <c r="BF525" s="48" t="e">
        <f t="shared" si="662"/>
        <v>#DIV/0!</v>
      </c>
      <c r="BG525" s="50">
        <f t="shared" si="663"/>
        <v>0</v>
      </c>
      <c r="BH525" s="50">
        <f t="shared" si="664"/>
        <v>0</v>
      </c>
      <c r="BI525" s="50" t="e">
        <f t="shared" si="653"/>
        <v>#DIV/0!</v>
      </c>
      <c r="BJ525" s="52">
        <f t="shared" si="665"/>
        <v>0</v>
      </c>
      <c r="BK525" s="52">
        <f t="shared" si="666"/>
        <v>0</v>
      </c>
      <c r="BL525" s="52" t="e">
        <f t="shared" si="654"/>
        <v>#DIV/0!</v>
      </c>
      <c r="BN525" s="65" t="e">
        <f t="shared" si="667"/>
        <v>#DIV/0!</v>
      </c>
      <c r="BO525" s="66" t="e">
        <f t="shared" si="668"/>
        <v>#DIV/0!</v>
      </c>
      <c r="BP525" s="67" t="e">
        <f t="shared" si="673"/>
        <v>#DIV/0!</v>
      </c>
      <c r="BQ525" s="68" t="e">
        <f t="shared" si="672"/>
        <v>#DIV/0!</v>
      </c>
    </row>
    <row r="526" spans="1:69" ht="18" x14ac:dyDescent="0.2">
      <c r="A526" s="1" t="s">
        <v>25</v>
      </c>
      <c r="B526" s="17"/>
      <c r="C526" s="29"/>
      <c r="D526" s="75"/>
      <c r="E526" s="76"/>
      <c r="F526" s="169"/>
      <c r="G526" s="183"/>
      <c r="H526" s="45"/>
      <c r="I526" s="75"/>
      <c r="J526" s="76"/>
      <c r="K526" s="169"/>
      <c r="L526" s="183"/>
      <c r="M526" s="45"/>
      <c r="N526" s="42"/>
      <c r="O526" s="42"/>
      <c r="P526" s="42"/>
      <c r="Q526" s="42"/>
      <c r="R526" s="45"/>
      <c r="S526" s="42"/>
      <c r="T526" s="42"/>
      <c r="U526" s="42"/>
      <c r="V526" s="42"/>
      <c r="W526" s="45"/>
      <c r="X526" s="42"/>
      <c r="Y526" s="42"/>
      <c r="Z526" s="42"/>
      <c r="AA526" s="42"/>
      <c r="AB526" s="45"/>
      <c r="AC526" s="42"/>
      <c r="AD526" s="42"/>
      <c r="AE526" s="42"/>
      <c r="AF526" s="42"/>
      <c r="AG526" s="45"/>
      <c r="AH526" s="42"/>
      <c r="AI526" s="42"/>
      <c r="AJ526" s="42"/>
      <c r="AK526" s="42"/>
      <c r="AL526" s="45"/>
      <c r="AM526" s="159"/>
      <c r="AN526" s="159"/>
      <c r="AO526" s="159"/>
      <c r="AP526" s="159"/>
      <c r="AQ526" s="45"/>
      <c r="AR526" s="42"/>
      <c r="AS526" s="42"/>
      <c r="AT526" s="42"/>
      <c r="AU526" s="42"/>
      <c r="AV526" s="45"/>
      <c r="AW526" s="159"/>
      <c r="AX526" s="159"/>
      <c r="AY526" s="159"/>
      <c r="BA526" s="42">
        <f t="shared" si="657"/>
        <v>0</v>
      </c>
      <c r="BB526" s="42">
        <f t="shared" si="658"/>
        <v>0</v>
      </c>
      <c r="BC526" s="42" t="e">
        <f t="shared" si="659"/>
        <v>#DIV/0!</v>
      </c>
      <c r="BD526" s="48">
        <f t="shared" si="660"/>
        <v>0</v>
      </c>
      <c r="BE526" s="48">
        <f t="shared" si="661"/>
        <v>0</v>
      </c>
      <c r="BF526" s="48" t="e">
        <f t="shared" si="662"/>
        <v>#DIV/0!</v>
      </c>
      <c r="BG526" s="50">
        <f t="shared" si="663"/>
        <v>0</v>
      </c>
      <c r="BH526" s="50">
        <f t="shared" si="664"/>
        <v>0</v>
      </c>
      <c r="BI526" s="50" t="e">
        <f t="shared" si="653"/>
        <v>#DIV/0!</v>
      </c>
      <c r="BJ526" s="52">
        <f t="shared" si="665"/>
        <v>0</v>
      </c>
      <c r="BK526" s="52">
        <f t="shared" si="666"/>
        <v>0</v>
      </c>
      <c r="BL526" s="52" t="e">
        <f t="shared" si="654"/>
        <v>#DIV/0!</v>
      </c>
      <c r="BN526" s="65" t="e">
        <f t="shared" si="667"/>
        <v>#DIV/0!</v>
      </c>
      <c r="BO526" s="66" t="e">
        <f t="shared" si="668"/>
        <v>#DIV/0!</v>
      </c>
      <c r="BP526" s="67" t="e">
        <f>+BI526</f>
        <v>#DIV/0!</v>
      </c>
      <c r="BQ526" s="68" t="e">
        <f t="shared" si="672"/>
        <v>#DIV/0!</v>
      </c>
    </row>
    <row r="527" spans="1:69" ht="18" x14ac:dyDescent="0.2">
      <c r="A527" s="1" t="s">
        <v>26</v>
      </c>
      <c r="B527" s="17"/>
      <c r="C527" s="29"/>
      <c r="D527" s="75"/>
      <c r="E527" s="125"/>
      <c r="F527" s="126"/>
      <c r="G527" s="127"/>
      <c r="H527" s="45"/>
      <c r="I527" s="75"/>
      <c r="J527" s="125"/>
      <c r="K527" s="126"/>
      <c r="L527" s="127"/>
      <c r="M527" s="45"/>
      <c r="N527" s="42"/>
      <c r="O527" s="175"/>
      <c r="P527" s="176"/>
      <c r="Q527" s="177"/>
      <c r="R527" s="45"/>
      <c r="S527" s="42"/>
      <c r="T527" s="175"/>
      <c r="U527" s="176"/>
      <c r="V527" s="177"/>
      <c r="W527" s="45"/>
      <c r="X527" s="42"/>
      <c r="Y527" s="175"/>
      <c r="Z527" s="176"/>
      <c r="AA527" s="177"/>
      <c r="AB527" s="45"/>
      <c r="AC527" s="42"/>
      <c r="AD527" s="175"/>
      <c r="AE527" s="176"/>
      <c r="AF527" s="177"/>
      <c r="AG527" s="45"/>
      <c r="AH527" s="42"/>
      <c r="AI527" s="175"/>
      <c r="AJ527" s="176"/>
      <c r="AK527" s="177"/>
      <c r="AL527" s="45"/>
      <c r="AM527" s="159"/>
      <c r="AN527" s="159"/>
      <c r="AO527" s="159"/>
      <c r="AP527" s="159"/>
      <c r="AQ527" s="45"/>
      <c r="AR527" s="42"/>
      <c r="AS527" s="175"/>
      <c r="AT527" s="176"/>
      <c r="AU527" s="177"/>
      <c r="AV527" s="45"/>
      <c r="AW527" s="159"/>
      <c r="AX527" s="159"/>
      <c r="AY527" s="159"/>
      <c r="BA527" s="42">
        <f t="shared" si="657"/>
        <v>0</v>
      </c>
      <c r="BB527" s="42">
        <f t="shared" si="658"/>
        <v>0</v>
      </c>
      <c r="BC527" s="42" t="e">
        <f t="shared" si="659"/>
        <v>#DIV/0!</v>
      </c>
      <c r="BD527" s="48">
        <f t="shared" si="660"/>
        <v>0</v>
      </c>
      <c r="BE527" s="48">
        <f t="shared" si="661"/>
        <v>0</v>
      </c>
      <c r="BF527" s="48" t="e">
        <f t="shared" si="662"/>
        <v>#DIV/0!</v>
      </c>
      <c r="BG527" s="50">
        <f t="shared" si="663"/>
        <v>0</v>
      </c>
      <c r="BH527" s="50">
        <f t="shared" si="664"/>
        <v>0</v>
      </c>
      <c r="BI527" s="50" t="e">
        <f t="shared" si="653"/>
        <v>#DIV/0!</v>
      </c>
      <c r="BJ527" s="52">
        <f t="shared" si="665"/>
        <v>0</v>
      </c>
      <c r="BK527" s="52">
        <f t="shared" si="666"/>
        <v>0</v>
      </c>
      <c r="BL527" s="52" t="e">
        <f t="shared" si="654"/>
        <v>#DIV/0!</v>
      </c>
      <c r="BN527" s="65" t="e">
        <f t="shared" si="667"/>
        <v>#DIV/0!</v>
      </c>
      <c r="BO527" s="66" t="e">
        <f t="shared" si="668"/>
        <v>#DIV/0!</v>
      </c>
      <c r="BP527" s="67" t="e">
        <f t="shared" ref="BP527:BP528" si="674">+BI527</f>
        <v>#DIV/0!</v>
      </c>
      <c r="BQ527" s="68" t="e">
        <f t="shared" si="672"/>
        <v>#DIV/0!</v>
      </c>
    </row>
    <row r="528" spans="1:69" ht="18.75" thickBot="1" x14ac:dyDescent="0.25">
      <c r="A528" s="1" t="s">
        <v>27</v>
      </c>
      <c r="B528" s="17"/>
      <c r="C528" s="29"/>
      <c r="D528" s="90"/>
      <c r="E528" s="128"/>
      <c r="F528" s="129"/>
      <c r="G528" s="130"/>
      <c r="H528" s="45"/>
      <c r="I528" s="90"/>
      <c r="J528" s="128"/>
      <c r="K528" s="129"/>
      <c r="L528" s="130"/>
      <c r="M528" s="45"/>
      <c r="N528" s="42"/>
      <c r="O528" s="178"/>
      <c r="P528" s="179"/>
      <c r="Q528" s="180"/>
      <c r="R528" s="45"/>
      <c r="S528" s="42"/>
      <c r="T528" s="178"/>
      <c r="U528" s="179"/>
      <c r="V528" s="180"/>
      <c r="W528" s="45"/>
      <c r="X528" s="42"/>
      <c r="Y528" s="178"/>
      <c r="Z528" s="179"/>
      <c r="AA528" s="180"/>
      <c r="AB528" s="45"/>
      <c r="AC528" s="42"/>
      <c r="AD528" s="178"/>
      <c r="AE528" s="179"/>
      <c r="AF528" s="180"/>
      <c r="AG528" s="45"/>
      <c r="AH528" s="42"/>
      <c r="AI528" s="178"/>
      <c r="AJ528" s="179"/>
      <c r="AK528" s="180"/>
      <c r="AL528" s="45"/>
      <c r="AM528" s="159"/>
      <c r="AN528" s="159"/>
      <c r="AO528" s="159"/>
      <c r="AP528" s="159"/>
      <c r="AQ528" s="45"/>
      <c r="AR528" s="42"/>
      <c r="AS528" s="178"/>
      <c r="AT528" s="179"/>
      <c r="AU528" s="180"/>
      <c r="AV528" s="45"/>
      <c r="AW528" s="159"/>
      <c r="AX528" s="159"/>
      <c r="AY528" s="159"/>
      <c r="BA528" s="42">
        <f t="shared" si="657"/>
        <v>0</v>
      </c>
      <c r="BB528" s="42">
        <f t="shared" si="658"/>
        <v>0</v>
      </c>
      <c r="BC528" s="42" t="e">
        <f t="shared" si="659"/>
        <v>#DIV/0!</v>
      </c>
      <c r="BD528" s="48">
        <f t="shared" si="660"/>
        <v>0</v>
      </c>
      <c r="BE528" s="48">
        <f t="shared" si="661"/>
        <v>0</v>
      </c>
      <c r="BF528" s="48" t="e">
        <f t="shared" si="662"/>
        <v>#DIV/0!</v>
      </c>
      <c r="BG528" s="50">
        <f t="shared" si="663"/>
        <v>0</v>
      </c>
      <c r="BH528" s="50">
        <f t="shared" si="664"/>
        <v>0</v>
      </c>
      <c r="BI528" s="50" t="e">
        <f t="shared" si="653"/>
        <v>#DIV/0!</v>
      </c>
      <c r="BJ528" s="52">
        <f t="shared" si="665"/>
        <v>0</v>
      </c>
      <c r="BK528" s="52">
        <f t="shared" si="666"/>
        <v>0</v>
      </c>
      <c r="BL528" s="52" t="e">
        <f t="shared" si="654"/>
        <v>#DIV/0!</v>
      </c>
      <c r="BN528" s="65" t="e">
        <f t="shared" si="667"/>
        <v>#DIV/0!</v>
      </c>
      <c r="BO528" s="66" t="e">
        <f t="shared" si="668"/>
        <v>#DIV/0!</v>
      </c>
      <c r="BP528" s="67" t="e">
        <f t="shared" si="674"/>
        <v>#DIV/0!</v>
      </c>
      <c r="BQ528" s="68" t="e">
        <f t="shared" si="672"/>
        <v>#DIV/0!</v>
      </c>
    </row>
    <row r="531" spans="1:69" ht="15.75" customHeight="1" x14ac:dyDescent="0.2">
      <c r="A531" s="246" t="s">
        <v>63</v>
      </c>
      <c r="B531" s="246"/>
      <c r="C531" s="40"/>
      <c r="D531" s="242" t="s">
        <v>42</v>
      </c>
      <c r="E531" s="242"/>
      <c r="F531" s="242"/>
      <c r="G531" s="242"/>
      <c r="H531" s="43"/>
      <c r="I531" s="243" t="s">
        <v>43</v>
      </c>
      <c r="J531" s="243"/>
      <c r="K531" s="243"/>
      <c r="L531" s="243"/>
      <c r="M531" s="46"/>
      <c r="N531" s="242" t="s">
        <v>44</v>
      </c>
      <c r="O531" s="242"/>
      <c r="P531" s="242"/>
      <c r="Q531" s="242"/>
      <c r="R531" s="43"/>
      <c r="S531" s="242" t="s">
        <v>105</v>
      </c>
      <c r="T531" s="242"/>
      <c r="U531" s="242"/>
      <c r="V531" s="242"/>
      <c r="W531" s="47"/>
      <c r="X531" s="242" t="s">
        <v>46</v>
      </c>
      <c r="Y531" s="242"/>
      <c r="Z531" s="242"/>
      <c r="AA531" s="242"/>
      <c r="AB531" s="47"/>
      <c r="AC531" s="247" t="s">
        <v>47</v>
      </c>
      <c r="AD531" s="247"/>
      <c r="AE531" s="247"/>
      <c r="AF531" s="247"/>
      <c r="AG531" s="43"/>
      <c r="AH531" s="242" t="s">
        <v>48</v>
      </c>
      <c r="AI531" s="242"/>
      <c r="AJ531" s="242"/>
      <c r="AK531" s="242"/>
      <c r="AL531" s="47"/>
      <c r="AM531" s="243" t="s">
        <v>49</v>
      </c>
      <c r="AN531" s="243"/>
      <c r="AO531" s="243"/>
      <c r="AP531" s="243"/>
      <c r="AQ531" s="43"/>
      <c r="AR531" s="242" t="s">
        <v>50</v>
      </c>
      <c r="AS531" s="242"/>
      <c r="AT531" s="242"/>
      <c r="AU531" s="242"/>
      <c r="AV531" s="47"/>
      <c r="AW531" s="243" t="s">
        <v>122</v>
      </c>
      <c r="AX531" s="243"/>
      <c r="AY531" s="243"/>
      <c r="AZ531" s="41"/>
      <c r="BA531" s="242" t="s">
        <v>51</v>
      </c>
      <c r="BB531" s="242"/>
      <c r="BC531" s="242"/>
      <c r="BD531" s="243" t="s">
        <v>52</v>
      </c>
      <c r="BE531" s="243"/>
      <c r="BF531" s="243"/>
      <c r="BG531" s="244" t="s">
        <v>53</v>
      </c>
      <c r="BH531" s="244"/>
      <c r="BI531" s="244"/>
      <c r="BJ531" s="245" t="s">
        <v>56</v>
      </c>
      <c r="BK531" s="245"/>
      <c r="BL531" s="245"/>
      <c r="BM531" s="40"/>
      <c r="BN531" s="40"/>
      <c r="BO531" s="40"/>
      <c r="BP531" s="40"/>
      <c r="BQ531" s="40"/>
    </row>
    <row r="532" spans="1:69" ht="24" x14ac:dyDescent="0.2">
      <c r="A532" s="110">
        <v>46066</v>
      </c>
      <c r="B532" s="69"/>
      <c r="D532" s="36" t="s">
        <v>54</v>
      </c>
      <c r="E532" s="32" t="s">
        <v>55</v>
      </c>
      <c r="F532" s="33" t="s">
        <v>53</v>
      </c>
      <c r="G532" s="53" t="s">
        <v>56</v>
      </c>
      <c r="H532" s="44"/>
      <c r="I532" s="34" t="s">
        <v>54</v>
      </c>
      <c r="J532" s="32" t="s">
        <v>55</v>
      </c>
      <c r="K532" s="33" t="s">
        <v>53</v>
      </c>
      <c r="L532" s="53" t="s">
        <v>56</v>
      </c>
      <c r="M532" s="44"/>
      <c r="N532" s="34" t="s">
        <v>54</v>
      </c>
      <c r="O532" s="32" t="s">
        <v>55</v>
      </c>
      <c r="P532" s="33" t="s">
        <v>53</v>
      </c>
      <c r="Q532" s="53" t="s">
        <v>56</v>
      </c>
      <c r="R532" s="44"/>
      <c r="S532" s="34" t="s">
        <v>54</v>
      </c>
      <c r="T532" s="32" t="s">
        <v>55</v>
      </c>
      <c r="U532" s="33" t="s">
        <v>53</v>
      </c>
      <c r="V532" s="53" t="s">
        <v>56</v>
      </c>
      <c r="W532" s="44"/>
      <c r="X532" s="34" t="s">
        <v>54</v>
      </c>
      <c r="Y532" s="32" t="s">
        <v>55</v>
      </c>
      <c r="Z532" s="33" t="s">
        <v>53</v>
      </c>
      <c r="AA532" s="53" t="s">
        <v>56</v>
      </c>
      <c r="AB532" s="44"/>
      <c r="AC532" s="34" t="s">
        <v>54</v>
      </c>
      <c r="AD532" s="32" t="s">
        <v>55</v>
      </c>
      <c r="AE532" s="33" t="s">
        <v>53</v>
      </c>
      <c r="AF532" s="53" t="s">
        <v>56</v>
      </c>
      <c r="AG532" s="44"/>
      <c r="AH532" s="34" t="s">
        <v>54</v>
      </c>
      <c r="AI532" s="32" t="s">
        <v>55</v>
      </c>
      <c r="AJ532" s="33" t="s">
        <v>53</v>
      </c>
      <c r="AK532" s="53" t="s">
        <v>56</v>
      </c>
      <c r="AL532" s="44"/>
      <c r="AM532" s="34" t="s">
        <v>54</v>
      </c>
      <c r="AN532" s="32" t="s">
        <v>55</v>
      </c>
      <c r="AO532" s="33" t="s">
        <v>53</v>
      </c>
      <c r="AP532" s="53" t="s">
        <v>56</v>
      </c>
      <c r="AQ532" s="44"/>
      <c r="AR532" s="34" t="s">
        <v>54</v>
      </c>
      <c r="AS532" s="32" t="s">
        <v>55</v>
      </c>
      <c r="AT532" s="33" t="s">
        <v>53</v>
      </c>
      <c r="AU532" s="53" t="s">
        <v>56</v>
      </c>
      <c r="AV532" s="44"/>
      <c r="AW532" s="32" t="s">
        <v>55</v>
      </c>
      <c r="AX532" s="33" t="s">
        <v>53</v>
      </c>
      <c r="AY532" s="53" t="s">
        <v>56</v>
      </c>
      <c r="AZ532" s="39"/>
      <c r="BA532" s="49" t="s">
        <v>57</v>
      </c>
      <c r="BB532" s="49" t="s">
        <v>58</v>
      </c>
      <c r="BC532" s="49" t="s">
        <v>59</v>
      </c>
      <c r="BD532" s="37" t="s">
        <v>57</v>
      </c>
      <c r="BE532" s="37" t="s">
        <v>58</v>
      </c>
      <c r="BF532" s="37" t="s">
        <v>59</v>
      </c>
      <c r="BG532" s="38" t="s">
        <v>57</v>
      </c>
      <c r="BH532" s="38" t="s">
        <v>58</v>
      </c>
      <c r="BI532" s="38" t="s">
        <v>59</v>
      </c>
      <c r="BJ532" s="51" t="s">
        <v>57</v>
      </c>
      <c r="BK532" s="51" t="s">
        <v>58</v>
      </c>
      <c r="BL532" s="51" t="s">
        <v>59</v>
      </c>
      <c r="BN532" s="49" t="s">
        <v>59</v>
      </c>
      <c r="BO532" s="37" t="s">
        <v>59</v>
      </c>
      <c r="BP532" s="38" t="s">
        <v>59</v>
      </c>
      <c r="BQ532" s="51" t="s">
        <v>59</v>
      </c>
    </row>
    <row r="533" spans="1:69" ht="18" x14ac:dyDescent="0.2">
      <c r="A533" s="229" t="s">
        <v>0</v>
      </c>
      <c r="B533" s="35" t="s">
        <v>1</v>
      </c>
      <c r="C533" s="29"/>
      <c r="D533" s="75"/>
      <c r="E533" s="76"/>
      <c r="F533" s="169"/>
      <c r="G533" s="183"/>
      <c r="H533" s="45"/>
      <c r="I533" s="75"/>
      <c r="J533" s="76"/>
      <c r="K533" s="169"/>
      <c r="L533" s="183"/>
      <c r="M533" s="45"/>
      <c r="N533" s="42"/>
      <c r="O533" s="42"/>
      <c r="P533" s="42"/>
      <c r="Q533" s="42"/>
      <c r="R533" s="45"/>
      <c r="S533" s="42"/>
      <c r="T533" s="42"/>
      <c r="U533" s="42"/>
      <c r="V533" s="42"/>
      <c r="W533" s="45"/>
      <c r="X533" s="42"/>
      <c r="Y533" s="42"/>
      <c r="Z533" s="42"/>
      <c r="AA533" s="42"/>
      <c r="AB533" s="45"/>
      <c r="AC533" s="42"/>
      <c r="AD533" s="42"/>
      <c r="AE533" s="42"/>
      <c r="AF533" s="42"/>
      <c r="AG533" s="45"/>
      <c r="AH533" s="42"/>
      <c r="AI533" s="42"/>
      <c r="AJ533" s="42"/>
      <c r="AK533" s="42"/>
      <c r="AL533" s="45"/>
      <c r="AM533" s="159"/>
      <c r="AN533" s="159"/>
      <c r="AO533" s="159"/>
      <c r="AP533" s="159"/>
      <c r="AQ533" s="45"/>
      <c r="AR533" s="42"/>
      <c r="AS533" s="42"/>
      <c r="AT533" s="42"/>
      <c r="AU533" s="42"/>
      <c r="AV533" s="45"/>
      <c r="AW533" s="42"/>
      <c r="AX533" s="42"/>
      <c r="AY533" s="42"/>
      <c r="BA533" s="42">
        <f>MIN(D533,I533,N533,S533,X533,AC533,AH533,AM533,AR533)</f>
        <v>0</v>
      </c>
      <c r="BB533" s="42">
        <f>MAX(D533,I533,N533,S533,X533,AC533,AH533,AM533,AR533)</f>
        <v>0</v>
      </c>
      <c r="BC533" s="42" t="e">
        <f>AVERAGE(D533,I533,N533,S533,X533,AC533,AH533,AM533,AR533)</f>
        <v>#DIV/0!</v>
      </c>
      <c r="BD533" s="48">
        <f>MIN(E533,J533,O533,T533,Y533,AD533,AI533,AN533,AS533,AW533)</f>
        <v>0</v>
      </c>
      <c r="BE533" s="48">
        <f>MAX(E533,J533,O533,T533,Y533,AD533,AI533,AN533,AS533,AW533)</f>
        <v>0</v>
      </c>
      <c r="BF533" s="48" t="e">
        <f>AVERAGE(E533,J533,O533,T533,Y533,AD533,AI533,AN533,AS533,AW533)</f>
        <v>#DIV/0!</v>
      </c>
      <c r="BG533" s="50">
        <f>MIN(F533,K533,P533,U533,Z533,AE533,AJ533,AO533,AT533,AX533)</f>
        <v>0</v>
      </c>
      <c r="BH533" s="50">
        <f>MAX(F533,K533,P533,U533,Z533,AE533,AJ533,AO533,AT533,AX533)</f>
        <v>0</v>
      </c>
      <c r="BI533" s="50" t="e">
        <f t="shared" ref="BI533:BI552" si="675">AVERAGE(F533,K533,P533,U533,Z533,AE533,AJ533,AO533,AT533,AX533)</f>
        <v>#DIV/0!</v>
      </c>
      <c r="BJ533" s="52">
        <f>MIN(G533,L533,Q533,V533,AA533,AF533,AK533,AP533,AU533,AY533)</f>
        <v>0</v>
      </c>
      <c r="BK533" s="52">
        <f>MAX(G533,L533,Q533,V533,AA533,AF533,AK533,AP533,AU533,AY533)</f>
        <v>0</v>
      </c>
      <c r="BL533" s="52" t="e">
        <f t="shared" ref="BL533:BL552" si="676">AVERAGE(G533,L533,Q533,V533,AA533,AF533,AK533,AP533,AU533,AY533)</f>
        <v>#DIV/0!</v>
      </c>
      <c r="BN533" s="65" t="e">
        <f>+BC533</f>
        <v>#DIV/0!</v>
      </c>
      <c r="BO533" s="66" t="e">
        <f t="shared" ref="BO533" si="677">+BF533</f>
        <v>#DIV/0!</v>
      </c>
      <c r="BP533" s="67" t="e">
        <f>+BI533</f>
        <v>#DIV/0!</v>
      </c>
      <c r="BQ533" s="68" t="e">
        <f t="shared" ref="BQ533" si="678">+BL533</f>
        <v>#DIV/0!</v>
      </c>
    </row>
    <row r="534" spans="1:69" ht="18" x14ac:dyDescent="0.2">
      <c r="A534" s="241"/>
      <c r="B534" s="17" t="s">
        <v>2</v>
      </c>
      <c r="C534" s="29"/>
      <c r="D534" s="75"/>
      <c r="E534" s="76"/>
      <c r="F534" s="169"/>
      <c r="G534" s="183"/>
      <c r="H534" s="45"/>
      <c r="I534" s="75"/>
      <c r="J534" s="76"/>
      <c r="K534" s="169">
        <v>8.6</v>
      </c>
      <c r="L534" s="183"/>
      <c r="M534" s="45"/>
      <c r="N534" s="42"/>
      <c r="O534" s="42"/>
      <c r="P534" s="42"/>
      <c r="Q534" s="42"/>
      <c r="R534" s="45"/>
      <c r="S534" s="42"/>
      <c r="T534" s="42"/>
      <c r="U534" s="42"/>
      <c r="V534" s="42"/>
      <c r="W534" s="45"/>
      <c r="X534" s="42"/>
      <c r="Y534" s="42"/>
      <c r="Z534" s="42"/>
      <c r="AA534" s="42"/>
      <c r="AB534" s="45"/>
      <c r="AC534" s="42"/>
      <c r="AD534" s="42"/>
      <c r="AE534" s="42"/>
      <c r="AF534" s="42"/>
      <c r="AG534" s="45"/>
      <c r="AH534" s="42"/>
      <c r="AI534" s="42"/>
      <c r="AJ534" s="42"/>
      <c r="AK534" s="42"/>
      <c r="AL534" s="45"/>
      <c r="AM534" s="159"/>
      <c r="AN534" s="159"/>
      <c r="AO534" s="159"/>
      <c r="AP534" s="159"/>
      <c r="AQ534" s="45"/>
      <c r="AR534" s="42"/>
      <c r="AS534" s="42"/>
      <c r="AT534" s="42"/>
      <c r="AU534" s="42"/>
      <c r="AV534" s="45"/>
      <c r="AW534" s="42"/>
      <c r="AX534" s="42"/>
      <c r="AY534" s="42"/>
      <c r="BA534" s="42">
        <f t="shared" ref="BA534:BA552" si="679">MIN(D534,I534,N534,S534,X534,AC534,AH534,AM534,AR534)</f>
        <v>0</v>
      </c>
      <c r="BB534" s="42">
        <f t="shared" ref="BB534:BB552" si="680">MAX(D534,I534,N534,S534,X534,AC534,AH534,AM534,AR534)</f>
        <v>0</v>
      </c>
      <c r="BC534" s="42" t="e">
        <f t="shared" ref="BC534:BC552" si="681">AVERAGE(D534,I534,N534,S534,X534,AC534,AH534,AM534,AR534)</f>
        <v>#DIV/0!</v>
      </c>
      <c r="BD534" s="48">
        <f t="shared" ref="BD534:BD552" si="682">MIN(E534,J534,O534,T534,Y534,AD534,AI534,AN534,AS534,AW534)</f>
        <v>0</v>
      </c>
      <c r="BE534" s="48">
        <f t="shared" ref="BE534:BE552" si="683">MAX(E534,J534,O534,T534,Y534,AD534,AI534,AN534,AS534,AW534)</f>
        <v>0</v>
      </c>
      <c r="BF534" s="48" t="e">
        <f t="shared" ref="BF534:BF552" si="684">AVERAGE(E534,J534,O534,T534,Y534,AD534,AI534,AN534,AS534,AW534)</f>
        <v>#DIV/0!</v>
      </c>
      <c r="BG534" s="50">
        <f t="shared" ref="BG534:BG552" si="685">MIN(F534,K534,P534,U534,Z534,AE534,AJ534,AO534,AT534,AX534)</f>
        <v>8.6</v>
      </c>
      <c r="BH534" s="50">
        <f t="shared" ref="BH534:BH552" si="686">MAX(F534,K534,P534,U534,Z534,AE534,AJ534,AO534,AT534,AX534)</f>
        <v>8.6</v>
      </c>
      <c r="BI534" s="50">
        <f t="shared" si="675"/>
        <v>8.6</v>
      </c>
      <c r="BJ534" s="52">
        <f t="shared" ref="BJ534:BJ552" si="687">MIN(G534,L534,Q534,V534,AA534,AF534,AK534,AP534,AU534,AY534)</f>
        <v>0</v>
      </c>
      <c r="BK534" s="52">
        <f t="shared" ref="BK534:BK552" si="688">MAX(G534,L534,Q534,V534,AA534,AF534,AK534,AP534,AU534,AY534)</f>
        <v>0</v>
      </c>
      <c r="BL534" s="52" t="e">
        <f t="shared" si="676"/>
        <v>#DIV/0!</v>
      </c>
      <c r="BN534" s="65" t="e">
        <f>+BC534</f>
        <v>#DIV/0!</v>
      </c>
      <c r="BO534" s="66" t="e">
        <f>+BF534</f>
        <v>#DIV/0!</v>
      </c>
      <c r="BP534" s="67">
        <f>+BI534</f>
        <v>8.6</v>
      </c>
      <c r="BQ534" s="68" t="e">
        <f>+BL534</f>
        <v>#DIV/0!</v>
      </c>
    </row>
    <row r="535" spans="1:69" ht="18" x14ac:dyDescent="0.2">
      <c r="A535" s="230"/>
      <c r="B535" s="17" t="s">
        <v>3</v>
      </c>
      <c r="C535" s="29"/>
      <c r="D535" s="75"/>
      <c r="E535" s="76"/>
      <c r="F535" s="169"/>
      <c r="G535" s="183"/>
      <c r="H535" s="45"/>
      <c r="I535" s="75"/>
      <c r="J535" s="76"/>
      <c r="K535" s="169"/>
      <c r="L535" s="183"/>
      <c r="M535" s="45"/>
      <c r="N535" s="42"/>
      <c r="O535" s="42"/>
      <c r="P535" s="42"/>
      <c r="Q535" s="42"/>
      <c r="R535" s="45"/>
      <c r="S535" s="42"/>
      <c r="T535" s="42"/>
      <c r="U535" s="42"/>
      <c r="V535" s="42"/>
      <c r="W535" s="45"/>
      <c r="X535" s="42"/>
      <c r="Y535" s="42"/>
      <c r="Z535" s="42"/>
      <c r="AA535" s="42"/>
      <c r="AB535" s="45"/>
      <c r="AC535" s="42"/>
      <c r="AD535" s="42"/>
      <c r="AE535" s="42"/>
      <c r="AF535" s="42"/>
      <c r="AG535" s="45"/>
      <c r="AH535" s="42"/>
      <c r="AI535" s="42"/>
      <c r="AJ535" s="42"/>
      <c r="AK535" s="42"/>
      <c r="AL535" s="45"/>
      <c r="AM535" s="159"/>
      <c r="AN535" s="159"/>
      <c r="AO535" s="159"/>
      <c r="AP535" s="159"/>
      <c r="AQ535" s="45"/>
      <c r="AR535" s="42"/>
      <c r="AS535" s="42"/>
      <c r="AT535" s="42"/>
      <c r="AU535" s="42"/>
      <c r="AV535" s="45"/>
      <c r="AW535" s="42"/>
      <c r="AX535" s="42"/>
      <c r="AY535" s="42"/>
      <c r="BA535" s="42">
        <f t="shared" si="679"/>
        <v>0</v>
      </c>
      <c r="BB535" s="42">
        <f t="shared" si="680"/>
        <v>0</v>
      </c>
      <c r="BC535" s="42" t="e">
        <f t="shared" si="681"/>
        <v>#DIV/0!</v>
      </c>
      <c r="BD535" s="48">
        <f t="shared" si="682"/>
        <v>0</v>
      </c>
      <c r="BE535" s="48">
        <f t="shared" si="683"/>
        <v>0</v>
      </c>
      <c r="BF535" s="48" t="e">
        <f t="shared" si="684"/>
        <v>#DIV/0!</v>
      </c>
      <c r="BG535" s="50">
        <f t="shared" si="685"/>
        <v>0</v>
      </c>
      <c r="BH535" s="50">
        <f t="shared" si="686"/>
        <v>0</v>
      </c>
      <c r="BI535" s="50" t="e">
        <f t="shared" si="675"/>
        <v>#DIV/0!</v>
      </c>
      <c r="BJ535" s="52">
        <f t="shared" si="687"/>
        <v>0</v>
      </c>
      <c r="BK535" s="52">
        <f t="shared" si="688"/>
        <v>0</v>
      </c>
      <c r="BL535" s="52" t="e">
        <f t="shared" si="676"/>
        <v>#DIV/0!</v>
      </c>
      <c r="BN535" s="65" t="e">
        <f t="shared" ref="BN535:BN552" si="689">+BC535</f>
        <v>#DIV/0!</v>
      </c>
      <c r="BO535" s="66" t="e">
        <f t="shared" ref="BO535:BO552" si="690">+BF535</f>
        <v>#DIV/0!</v>
      </c>
      <c r="BP535" s="67" t="e">
        <f>+BI535</f>
        <v>#DIV/0!</v>
      </c>
      <c r="BQ535" s="68" t="e">
        <f t="shared" ref="BQ535" si="691">+BL535</f>
        <v>#DIV/0!</v>
      </c>
    </row>
    <row r="536" spans="1:69" ht="18" x14ac:dyDescent="0.2">
      <c r="A536" s="228" t="s">
        <v>4</v>
      </c>
      <c r="B536" s="17" t="s">
        <v>5</v>
      </c>
      <c r="C536" s="29"/>
      <c r="D536" s="106"/>
      <c r="E536" s="88"/>
      <c r="F536" s="171"/>
      <c r="G536" s="186"/>
      <c r="H536" s="45"/>
      <c r="I536" s="106">
        <v>5.5</v>
      </c>
      <c r="J536" s="88"/>
      <c r="K536" s="171">
        <v>6.3</v>
      </c>
      <c r="L536" s="186"/>
      <c r="M536" s="45"/>
      <c r="N536" s="42"/>
      <c r="O536" s="42"/>
      <c r="P536" s="42"/>
      <c r="Q536" s="42"/>
      <c r="R536" s="45"/>
      <c r="S536" s="42"/>
      <c r="T536" s="42"/>
      <c r="U536" s="42"/>
      <c r="V536" s="42"/>
      <c r="W536" s="45"/>
      <c r="X536" s="42"/>
      <c r="Y536" s="42"/>
      <c r="Z536" s="42"/>
      <c r="AA536" s="42"/>
      <c r="AB536" s="45"/>
      <c r="AC536" s="42"/>
      <c r="AD536" s="42"/>
      <c r="AE536" s="42"/>
      <c r="AF536" s="42"/>
      <c r="AG536" s="45"/>
      <c r="AH536" s="42"/>
      <c r="AI536" s="42"/>
      <c r="AJ536" s="42"/>
      <c r="AK536" s="42"/>
      <c r="AL536" s="45"/>
      <c r="AM536" s="159"/>
      <c r="AN536" s="159"/>
      <c r="AO536" s="159"/>
      <c r="AP536" s="159"/>
      <c r="AQ536" s="45"/>
      <c r="AR536" s="42"/>
      <c r="AS536" s="42"/>
      <c r="AT536" s="42"/>
      <c r="AU536" s="42"/>
      <c r="AV536" s="45"/>
      <c r="AW536" s="42"/>
      <c r="AX536" s="42"/>
      <c r="AY536" s="42"/>
      <c r="BA536" s="42">
        <f t="shared" si="679"/>
        <v>5.5</v>
      </c>
      <c r="BB536" s="42">
        <f t="shared" si="680"/>
        <v>5.5</v>
      </c>
      <c r="BC536" s="42">
        <f t="shared" si="681"/>
        <v>5.5</v>
      </c>
      <c r="BD536" s="48">
        <f t="shared" si="682"/>
        <v>0</v>
      </c>
      <c r="BE536" s="48">
        <f t="shared" si="683"/>
        <v>0</v>
      </c>
      <c r="BF536" s="48" t="e">
        <f t="shared" si="684"/>
        <v>#DIV/0!</v>
      </c>
      <c r="BG536" s="50">
        <f t="shared" si="685"/>
        <v>6.3</v>
      </c>
      <c r="BH536" s="50">
        <f t="shared" si="686"/>
        <v>6.3</v>
      </c>
      <c r="BI536" s="50">
        <f t="shared" si="675"/>
        <v>6.3</v>
      </c>
      <c r="BJ536" s="52">
        <f t="shared" si="687"/>
        <v>0</v>
      </c>
      <c r="BK536" s="52">
        <f t="shared" si="688"/>
        <v>0</v>
      </c>
      <c r="BL536" s="52" t="e">
        <f t="shared" si="676"/>
        <v>#DIV/0!</v>
      </c>
      <c r="BN536" s="65">
        <f t="shared" si="689"/>
        <v>5.5</v>
      </c>
      <c r="BO536" s="66" t="e">
        <f t="shared" si="690"/>
        <v>#DIV/0!</v>
      </c>
      <c r="BP536" s="67">
        <f t="shared" ref="BP536" si="692">+BI536</f>
        <v>6.3</v>
      </c>
      <c r="BQ536" s="68" t="e">
        <f>+BL536</f>
        <v>#DIV/0!</v>
      </c>
    </row>
    <row r="537" spans="1:69" ht="18" x14ac:dyDescent="0.2">
      <c r="A537" s="228"/>
      <c r="B537" s="17" t="s">
        <v>6</v>
      </c>
      <c r="C537" s="29"/>
      <c r="D537" s="106"/>
      <c r="E537" s="88"/>
      <c r="F537" s="171"/>
      <c r="G537" s="186"/>
      <c r="H537" s="45"/>
      <c r="I537" s="106"/>
      <c r="J537" s="88"/>
      <c r="K537" s="171"/>
      <c r="L537" s="186"/>
      <c r="M537" s="45"/>
      <c r="N537" s="42"/>
      <c r="O537" s="42"/>
      <c r="P537" s="42"/>
      <c r="Q537" s="42"/>
      <c r="R537" s="45"/>
      <c r="S537" s="42"/>
      <c r="T537" s="42"/>
      <c r="U537" s="42"/>
      <c r="V537" s="42"/>
      <c r="W537" s="45"/>
      <c r="X537" s="42"/>
      <c r="Y537" s="42"/>
      <c r="Z537" s="42"/>
      <c r="AA537" s="42"/>
      <c r="AB537" s="45"/>
      <c r="AC537" s="42"/>
      <c r="AD537" s="42"/>
      <c r="AE537" s="42"/>
      <c r="AF537" s="42"/>
      <c r="AG537" s="45"/>
      <c r="AH537" s="42"/>
      <c r="AI537" s="42"/>
      <c r="AJ537" s="42"/>
      <c r="AK537" s="42"/>
      <c r="AL537" s="45"/>
      <c r="AM537" s="159"/>
      <c r="AN537" s="159"/>
      <c r="AO537" s="159"/>
      <c r="AP537" s="159"/>
      <c r="AQ537" s="45"/>
      <c r="AR537" s="42"/>
      <c r="AS537" s="42"/>
      <c r="AT537" s="42"/>
      <c r="AU537" s="42"/>
      <c r="AV537" s="45"/>
      <c r="AW537" s="42"/>
      <c r="AX537" s="42"/>
      <c r="AY537" s="42"/>
      <c r="BA537" s="42">
        <f t="shared" si="679"/>
        <v>0</v>
      </c>
      <c r="BB537" s="42">
        <f t="shared" si="680"/>
        <v>0</v>
      </c>
      <c r="BC537" s="42" t="e">
        <f t="shared" si="681"/>
        <v>#DIV/0!</v>
      </c>
      <c r="BD537" s="48">
        <f t="shared" si="682"/>
        <v>0</v>
      </c>
      <c r="BE537" s="48">
        <f t="shared" si="683"/>
        <v>0</v>
      </c>
      <c r="BF537" s="48" t="e">
        <f t="shared" si="684"/>
        <v>#DIV/0!</v>
      </c>
      <c r="BG537" s="50">
        <f t="shared" si="685"/>
        <v>0</v>
      </c>
      <c r="BH537" s="50">
        <f t="shared" si="686"/>
        <v>0</v>
      </c>
      <c r="BI537" s="50" t="e">
        <f t="shared" si="675"/>
        <v>#DIV/0!</v>
      </c>
      <c r="BJ537" s="52">
        <f t="shared" si="687"/>
        <v>0</v>
      </c>
      <c r="BK537" s="52">
        <f t="shared" si="688"/>
        <v>0</v>
      </c>
      <c r="BL537" s="52" t="e">
        <f t="shared" si="676"/>
        <v>#DIV/0!</v>
      </c>
      <c r="BN537" s="65" t="e">
        <f t="shared" si="689"/>
        <v>#DIV/0!</v>
      </c>
      <c r="BO537" s="66" t="e">
        <f t="shared" si="690"/>
        <v>#DIV/0!</v>
      </c>
      <c r="BP537" s="67" t="e">
        <f>+BI537</f>
        <v>#DIV/0!</v>
      </c>
      <c r="BQ537" s="68" t="e">
        <f>+BL537</f>
        <v>#DIV/0!</v>
      </c>
    </row>
    <row r="538" spans="1:69" ht="18" x14ac:dyDescent="0.2">
      <c r="A538" s="1" t="s">
        <v>7</v>
      </c>
      <c r="B538" s="17" t="s">
        <v>8</v>
      </c>
      <c r="C538" s="29"/>
      <c r="D538" s="106"/>
      <c r="E538" s="88"/>
      <c r="F538" s="171"/>
      <c r="G538" s="186"/>
      <c r="H538" s="45"/>
      <c r="I538" s="106"/>
      <c r="J538" s="88"/>
      <c r="K538" s="171"/>
      <c r="L538" s="186"/>
      <c r="M538" s="45"/>
      <c r="N538" s="42"/>
      <c r="O538" s="42"/>
      <c r="P538" s="42"/>
      <c r="Q538" s="42"/>
      <c r="R538" s="45"/>
      <c r="S538" s="42"/>
      <c r="T538" s="42"/>
      <c r="U538" s="42"/>
      <c r="V538" s="42"/>
      <c r="W538" s="45"/>
      <c r="X538" s="42"/>
      <c r="Y538" s="42"/>
      <c r="Z538" s="42"/>
      <c r="AA538" s="42"/>
      <c r="AB538" s="45"/>
      <c r="AC538" s="42"/>
      <c r="AD538" s="42"/>
      <c r="AE538" s="42"/>
      <c r="AF538" s="42"/>
      <c r="AG538" s="45"/>
      <c r="AH538" s="42"/>
      <c r="AI538" s="42"/>
      <c r="AJ538" s="42"/>
      <c r="AK538" s="42"/>
      <c r="AL538" s="45"/>
      <c r="AM538" s="159"/>
      <c r="AN538" s="159"/>
      <c r="AO538" s="159"/>
      <c r="AP538" s="159"/>
      <c r="AQ538" s="45"/>
      <c r="AR538" s="42"/>
      <c r="AS538" s="42"/>
      <c r="AT538" s="42"/>
      <c r="AU538" s="42"/>
      <c r="AV538" s="45"/>
      <c r="AW538" s="42"/>
      <c r="AX538" s="42"/>
      <c r="AY538" s="42"/>
      <c r="BA538" s="42">
        <f t="shared" si="679"/>
        <v>0</v>
      </c>
      <c r="BB538" s="42">
        <f t="shared" si="680"/>
        <v>0</v>
      </c>
      <c r="BC538" s="42" t="e">
        <f t="shared" si="681"/>
        <v>#DIV/0!</v>
      </c>
      <c r="BD538" s="48">
        <f t="shared" si="682"/>
        <v>0</v>
      </c>
      <c r="BE538" s="48">
        <f t="shared" si="683"/>
        <v>0</v>
      </c>
      <c r="BF538" s="48" t="e">
        <f t="shared" si="684"/>
        <v>#DIV/0!</v>
      </c>
      <c r="BG538" s="50">
        <f t="shared" si="685"/>
        <v>0</v>
      </c>
      <c r="BH538" s="50">
        <f t="shared" si="686"/>
        <v>0</v>
      </c>
      <c r="BI538" s="50" t="e">
        <f t="shared" si="675"/>
        <v>#DIV/0!</v>
      </c>
      <c r="BJ538" s="52">
        <f t="shared" si="687"/>
        <v>0</v>
      </c>
      <c r="BK538" s="52">
        <f t="shared" si="688"/>
        <v>0</v>
      </c>
      <c r="BL538" s="52" t="e">
        <f t="shared" si="676"/>
        <v>#DIV/0!</v>
      </c>
      <c r="BN538" s="65" t="e">
        <f t="shared" si="689"/>
        <v>#DIV/0!</v>
      </c>
      <c r="BO538" s="66" t="e">
        <f t="shared" si="690"/>
        <v>#DIV/0!</v>
      </c>
      <c r="BP538" s="67" t="e">
        <f t="shared" ref="BP538:BP542" si="693">+BI538</f>
        <v>#DIV/0!</v>
      </c>
      <c r="BQ538" s="68" t="e">
        <f t="shared" ref="BQ538:BQ552" si="694">+BL538</f>
        <v>#DIV/0!</v>
      </c>
    </row>
    <row r="539" spans="1:69" ht="18" x14ac:dyDescent="0.2">
      <c r="A539" s="229" t="s">
        <v>66</v>
      </c>
      <c r="B539" s="17" t="s">
        <v>9</v>
      </c>
      <c r="C539" s="29"/>
      <c r="D539" s="106"/>
      <c r="E539" s="88"/>
      <c r="F539" s="171"/>
      <c r="G539" s="186"/>
      <c r="H539" s="45"/>
      <c r="I539" s="106"/>
      <c r="J539" s="88"/>
      <c r="K539" s="171"/>
      <c r="L539" s="186"/>
      <c r="M539" s="45"/>
      <c r="N539" s="42"/>
      <c r="O539" s="42"/>
      <c r="P539" s="42"/>
      <c r="Q539" s="42"/>
      <c r="R539" s="45"/>
      <c r="S539" s="42"/>
      <c r="T539" s="42"/>
      <c r="U539" s="42"/>
      <c r="V539" s="42"/>
      <c r="W539" s="45"/>
      <c r="X539" s="42"/>
      <c r="Y539" s="42"/>
      <c r="Z539" s="42"/>
      <c r="AA539" s="42"/>
      <c r="AB539" s="45"/>
      <c r="AC539" s="42"/>
      <c r="AD539" s="42"/>
      <c r="AE539" s="42"/>
      <c r="AF539" s="42"/>
      <c r="AG539" s="45"/>
      <c r="AH539" s="42"/>
      <c r="AI539" s="42"/>
      <c r="AJ539" s="42"/>
      <c r="AK539" s="42"/>
      <c r="AL539" s="45"/>
      <c r="AM539" s="159"/>
      <c r="AN539" s="159"/>
      <c r="AO539" s="159"/>
      <c r="AP539" s="159"/>
      <c r="AQ539" s="45"/>
      <c r="AR539" s="42"/>
      <c r="AS539" s="42"/>
      <c r="AT539" s="42"/>
      <c r="AU539" s="42"/>
      <c r="AV539" s="45"/>
      <c r="AW539" s="42"/>
      <c r="AX539" s="42"/>
      <c r="AY539" s="42"/>
      <c r="BA539" s="42">
        <f t="shared" si="679"/>
        <v>0</v>
      </c>
      <c r="BB539" s="42">
        <f t="shared" si="680"/>
        <v>0</v>
      </c>
      <c r="BC539" s="42" t="e">
        <f t="shared" si="681"/>
        <v>#DIV/0!</v>
      </c>
      <c r="BD539" s="48">
        <f t="shared" si="682"/>
        <v>0</v>
      </c>
      <c r="BE539" s="48">
        <f t="shared" si="683"/>
        <v>0</v>
      </c>
      <c r="BF539" s="48" t="e">
        <f t="shared" si="684"/>
        <v>#DIV/0!</v>
      </c>
      <c r="BG539" s="50">
        <f t="shared" si="685"/>
        <v>0</v>
      </c>
      <c r="BH539" s="50">
        <f t="shared" si="686"/>
        <v>0</v>
      </c>
      <c r="BI539" s="50" t="e">
        <f t="shared" si="675"/>
        <v>#DIV/0!</v>
      </c>
      <c r="BJ539" s="52">
        <f t="shared" si="687"/>
        <v>0</v>
      </c>
      <c r="BK539" s="52">
        <f t="shared" si="688"/>
        <v>0</v>
      </c>
      <c r="BL539" s="52" t="e">
        <f t="shared" si="676"/>
        <v>#DIV/0!</v>
      </c>
      <c r="BN539" s="65" t="e">
        <f t="shared" si="689"/>
        <v>#DIV/0!</v>
      </c>
      <c r="BO539" s="66" t="e">
        <f t="shared" si="690"/>
        <v>#DIV/0!</v>
      </c>
      <c r="BP539" s="67" t="e">
        <f t="shared" si="693"/>
        <v>#DIV/0!</v>
      </c>
      <c r="BQ539" s="68" t="e">
        <f t="shared" si="694"/>
        <v>#DIV/0!</v>
      </c>
    </row>
    <row r="540" spans="1:69" ht="18" x14ac:dyDescent="0.2">
      <c r="A540" s="230"/>
      <c r="B540" s="17" t="s">
        <v>10</v>
      </c>
      <c r="C540" s="29"/>
      <c r="D540" s="106"/>
      <c r="E540" s="88"/>
      <c r="F540" s="171"/>
      <c r="G540" s="186"/>
      <c r="H540" s="45"/>
      <c r="I540" s="106">
        <v>3</v>
      </c>
      <c r="J540" s="88"/>
      <c r="K540" s="171"/>
      <c r="L540" s="186"/>
      <c r="M540" s="45"/>
      <c r="N540" s="42"/>
      <c r="O540" s="42"/>
      <c r="P540" s="42"/>
      <c r="Q540" s="42"/>
      <c r="R540" s="45"/>
      <c r="S540" s="42"/>
      <c r="T540" s="42"/>
      <c r="U540" s="42"/>
      <c r="V540" s="42"/>
      <c r="W540" s="45"/>
      <c r="X540" s="42"/>
      <c r="Y540" s="42"/>
      <c r="Z540" s="42"/>
      <c r="AA540" s="42"/>
      <c r="AB540" s="45"/>
      <c r="AC540" s="42"/>
      <c r="AD540" s="42"/>
      <c r="AE540" s="42"/>
      <c r="AF540" s="42"/>
      <c r="AG540" s="45"/>
      <c r="AH540" s="42"/>
      <c r="AI540" s="42"/>
      <c r="AJ540" s="42"/>
      <c r="AK540" s="42"/>
      <c r="AL540" s="45"/>
      <c r="AM540" s="159"/>
      <c r="AN540" s="159"/>
      <c r="AO540" s="159"/>
      <c r="AP540" s="159"/>
      <c r="AQ540" s="45"/>
      <c r="AR540" s="42"/>
      <c r="AS540" s="42"/>
      <c r="AT540" s="42"/>
      <c r="AU540" s="42"/>
      <c r="AV540" s="45"/>
      <c r="AW540" s="42"/>
      <c r="AX540" s="42"/>
      <c r="AY540" s="42"/>
      <c r="BA540" s="42">
        <f t="shared" si="679"/>
        <v>3</v>
      </c>
      <c r="BB540" s="42">
        <f t="shared" si="680"/>
        <v>3</v>
      </c>
      <c r="BC540" s="42">
        <f t="shared" si="681"/>
        <v>3</v>
      </c>
      <c r="BD540" s="48">
        <f t="shared" si="682"/>
        <v>0</v>
      </c>
      <c r="BE540" s="48">
        <f t="shared" si="683"/>
        <v>0</v>
      </c>
      <c r="BF540" s="48" t="e">
        <f t="shared" si="684"/>
        <v>#DIV/0!</v>
      </c>
      <c r="BG540" s="50">
        <f t="shared" si="685"/>
        <v>0</v>
      </c>
      <c r="BH540" s="50">
        <f t="shared" si="686"/>
        <v>0</v>
      </c>
      <c r="BI540" s="50" t="e">
        <f t="shared" si="675"/>
        <v>#DIV/0!</v>
      </c>
      <c r="BJ540" s="52">
        <f t="shared" si="687"/>
        <v>0</v>
      </c>
      <c r="BK540" s="52">
        <f t="shared" si="688"/>
        <v>0</v>
      </c>
      <c r="BL540" s="52" t="e">
        <f t="shared" si="676"/>
        <v>#DIV/0!</v>
      </c>
      <c r="BN540" s="65">
        <f t="shared" si="689"/>
        <v>3</v>
      </c>
      <c r="BO540" s="66" t="e">
        <f t="shared" si="690"/>
        <v>#DIV/0!</v>
      </c>
      <c r="BP540" s="67" t="e">
        <f t="shared" si="693"/>
        <v>#DIV/0!</v>
      </c>
      <c r="BQ540" s="68" t="e">
        <f t="shared" si="694"/>
        <v>#DIV/0!</v>
      </c>
    </row>
    <row r="541" spans="1:69" ht="18" x14ac:dyDescent="0.2">
      <c r="A541" s="229" t="s">
        <v>11</v>
      </c>
      <c r="B541" s="17" t="s">
        <v>12</v>
      </c>
      <c r="C541" s="29"/>
      <c r="D541" s="106"/>
      <c r="E541" s="88"/>
      <c r="F541" s="171"/>
      <c r="G541" s="186"/>
      <c r="H541" s="45"/>
      <c r="I541" s="106"/>
      <c r="J541" s="88"/>
      <c r="K541" s="171"/>
      <c r="L541" s="186"/>
      <c r="M541" s="45"/>
      <c r="N541" s="42"/>
      <c r="O541" s="42"/>
      <c r="P541" s="42"/>
      <c r="Q541" s="42"/>
      <c r="R541" s="45"/>
      <c r="S541" s="42"/>
      <c r="T541" s="42"/>
      <c r="U541" s="42"/>
      <c r="V541" s="42"/>
      <c r="W541" s="45"/>
      <c r="X541" s="42"/>
      <c r="Y541" s="42"/>
      <c r="Z541" s="42"/>
      <c r="AA541" s="42"/>
      <c r="AB541" s="45"/>
      <c r="AC541" s="42"/>
      <c r="AD541" s="42"/>
      <c r="AE541" s="42"/>
      <c r="AF541" s="42"/>
      <c r="AG541" s="45"/>
      <c r="AH541" s="42"/>
      <c r="AI541" s="42"/>
      <c r="AJ541" s="42"/>
      <c r="AK541" s="42"/>
      <c r="AL541" s="45"/>
      <c r="AM541" s="159"/>
      <c r="AN541" s="159"/>
      <c r="AO541" s="159"/>
      <c r="AP541" s="159"/>
      <c r="AQ541" s="45"/>
      <c r="AR541" s="42"/>
      <c r="AS541" s="42"/>
      <c r="AT541" s="42"/>
      <c r="AU541" s="42"/>
      <c r="AV541" s="45"/>
      <c r="AW541" s="42"/>
      <c r="AX541" s="42"/>
      <c r="AY541" s="42"/>
      <c r="BA541" s="42">
        <f t="shared" si="679"/>
        <v>0</v>
      </c>
      <c r="BB541" s="42">
        <f t="shared" si="680"/>
        <v>0</v>
      </c>
      <c r="BC541" s="42" t="e">
        <f t="shared" si="681"/>
        <v>#DIV/0!</v>
      </c>
      <c r="BD541" s="48">
        <f t="shared" si="682"/>
        <v>0</v>
      </c>
      <c r="BE541" s="48">
        <f t="shared" si="683"/>
        <v>0</v>
      </c>
      <c r="BF541" s="48" t="e">
        <f t="shared" si="684"/>
        <v>#DIV/0!</v>
      </c>
      <c r="BG541" s="50">
        <f t="shared" si="685"/>
        <v>0</v>
      </c>
      <c r="BH541" s="50">
        <f t="shared" si="686"/>
        <v>0</v>
      </c>
      <c r="BI541" s="50" t="e">
        <f t="shared" si="675"/>
        <v>#DIV/0!</v>
      </c>
      <c r="BJ541" s="52">
        <f t="shared" si="687"/>
        <v>0</v>
      </c>
      <c r="BK541" s="52">
        <f t="shared" si="688"/>
        <v>0</v>
      </c>
      <c r="BL541" s="52" t="e">
        <f t="shared" si="676"/>
        <v>#DIV/0!</v>
      </c>
      <c r="BN541" s="65" t="e">
        <f t="shared" si="689"/>
        <v>#DIV/0!</v>
      </c>
      <c r="BO541" s="66" t="e">
        <f t="shared" si="690"/>
        <v>#DIV/0!</v>
      </c>
      <c r="BP541" s="67" t="e">
        <f t="shared" si="693"/>
        <v>#DIV/0!</v>
      </c>
      <c r="BQ541" s="68" t="e">
        <f t="shared" si="694"/>
        <v>#DIV/0!</v>
      </c>
    </row>
    <row r="542" spans="1:69" ht="18" x14ac:dyDescent="0.2">
      <c r="A542" s="230"/>
      <c r="B542" s="17" t="s">
        <v>14</v>
      </c>
      <c r="C542" s="29"/>
      <c r="D542" s="106"/>
      <c r="E542" s="88"/>
      <c r="F542" s="171"/>
      <c r="G542" s="186"/>
      <c r="H542" s="45"/>
      <c r="I542" s="106"/>
      <c r="J542" s="88"/>
      <c r="K542" s="171">
        <v>2.1</v>
      </c>
      <c r="L542" s="186"/>
      <c r="M542" s="45"/>
      <c r="N542" s="42"/>
      <c r="O542" s="42"/>
      <c r="P542" s="42"/>
      <c r="Q542" s="42"/>
      <c r="R542" s="45"/>
      <c r="S542" s="42"/>
      <c r="T542" s="42"/>
      <c r="U542" s="42"/>
      <c r="V542" s="42"/>
      <c r="W542" s="45"/>
      <c r="X542" s="42"/>
      <c r="Y542" s="42"/>
      <c r="Z542" s="42"/>
      <c r="AA542" s="42"/>
      <c r="AB542" s="45"/>
      <c r="AC542" s="42"/>
      <c r="AD542" s="42"/>
      <c r="AE542" s="42"/>
      <c r="AF542" s="42"/>
      <c r="AG542" s="45"/>
      <c r="AH542" s="42"/>
      <c r="AI542" s="42"/>
      <c r="AJ542" s="42"/>
      <c r="AK542" s="42"/>
      <c r="AL542" s="45"/>
      <c r="AM542" s="159"/>
      <c r="AN542" s="159"/>
      <c r="AO542" s="159"/>
      <c r="AP542" s="159"/>
      <c r="AQ542" s="45"/>
      <c r="AR542" s="42"/>
      <c r="AS542" s="42"/>
      <c r="AT542" s="42"/>
      <c r="AU542" s="42"/>
      <c r="AV542" s="45"/>
      <c r="AW542" s="42"/>
      <c r="AX542" s="42"/>
      <c r="AY542" s="42"/>
      <c r="BA542" s="42">
        <f t="shared" si="679"/>
        <v>0</v>
      </c>
      <c r="BB542" s="42">
        <f t="shared" si="680"/>
        <v>0</v>
      </c>
      <c r="BC542" s="42" t="e">
        <f t="shared" si="681"/>
        <v>#DIV/0!</v>
      </c>
      <c r="BD542" s="48">
        <f t="shared" si="682"/>
        <v>0</v>
      </c>
      <c r="BE542" s="48">
        <f t="shared" si="683"/>
        <v>0</v>
      </c>
      <c r="BF542" s="48" t="e">
        <f t="shared" si="684"/>
        <v>#DIV/0!</v>
      </c>
      <c r="BG542" s="50">
        <f t="shared" si="685"/>
        <v>2.1</v>
      </c>
      <c r="BH542" s="50">
        <f t="shared" si="686"/>
        <v>2.1</v>
      </c>
      <c r="BI542" s="50">
        <f t="shared" si="675"/>
        <v>2.1</v>
      </c>
      <c r="BJ542" s="52">
        <f t="shared" si="687"/>
        <v>0</v>
      </c>
      <c r="BK542" s="52">
        <f t="shared" si="688"/>
        <v>0</v>
      </c>
      <c r="BL542" s="52" t="e">
        <f t="shared" si="676"/>
        <v>#DIV/0!</v>
      </c>
      <c r="BN542" s="65" t="e">
        <f t="shared" si="689"/>
        <v>#DIV/0!</v>
      </c>
      <c r="BO542" s="66" t="e">
        <f t="shared" si="690"/>
        <v>#DIV/0!</v>
      </c>
      <c r="BP542" s="67">
        <f t="shared" si="693"/>
        <v>2.1</v>
      </c>
      <c r="BQ542" s="68" t="e">
        <f t="shared" si="694"/>
        <v>#DIV/0!</v>
      </c>
    </row>
    <row r="543" spans="1:69" ht="18" x14ac:dyDescent="0.2">
      <c r="A543" s="2" t="s">
        <v>13</v>
      </c>
      <c r="B543" s="17" t="s">
        <v>15</v>
      </c>
      <c r="C543" s="29"/>
      <c r="D543" s="106"/>
      <c r="E543" s="88"/>
      <c r="F543" s="171"/>
      <c r="G543" s="186"/>
      <c r="H543" s="45"/>
      <c r="I543" s="106"/>
      <c r="J543" s="88"/>
      <c r="K543" s="171"/>
      <c r="L543" s="186"/>
      <c r="M543" s="45"/>
      <c r="N543" s="42"/>
      <c r="O543" s="42"/>
      <c r="P543" s="42"/>
      <c r="Q543" s="42"/>
      <c r="R543" s="45"/>
      <c r="S543" s="42"/>
      <c r="T543" s="42"/>
      <c r="U543" s="42"/>
      <c r="V543" s="42"/>
      <c r="W543" s="45"/>
      <c r="X543" s="42"/>
      <c r="Y543" s="42"/>
      <c r="Z543" s="42"/>
      <c r="AA543" s="42"/>
      <c r="AB543" s="45"/>
      <c r="AC543" s="42"/>
      <c r="AD543" s="42"/>
      <c r="AE543" s="42"/>
      <c r="AF543" s="42"/>
      <c r="AG543" s="45"/>
      <c r="AH543" s="42"/>
      <c r="AI543" s="42"/>
      <c r="AJ543" s="42"/>
      <c r="AK543" s="42"/>
      <c r="AL543" s="45"/>
      <c r="AM543" s="159"/>
      <c r="AN543" s="159"/>
      <c r="AO543" s="159"/>
      <c r="AP543" s="159"/>
      <c r="AQ543" s="45"/>
      <c r="AR543" s="42"/>
      <c r="AS543" s="42"/>
      <c r="AT543" s="42"/>
      <c r="AU543" s="42"/>
      <c r="AV543" s="45"/>
      <c r="AW543" s="42"/>
      <c r="AX543" s="42"/>
      <c r="AY543" s="42"/>
      <c r="BA543" s="42">
        <f t="shared" si="679"/>
        <v>0</v>
      </c>
      <c r="BB543" s="42">
        <f t="shared" si="680"/>
        <v>0</v>
      </c>
      <c r="BC543" s="42" t="e">
        <f t="shared" si="681"/>
        <v>#DIV/0!</v>
      </c>
      <c r="BD543" s="48">
        <f t="shared" si="682"/>
        <v>0</v>
      </c>
      <c r="BE543" s="48">
        <f t="shared" si="683"/>
        <v>0</v>
      </c>
      <c r="BF543" s="48" t="e">
        <f t="shared" si="684"/>
        <v>#DIV/0!</v>
      </c>
      <c r="BG543" s="50">
        <f t="shared" si="685"/>
        <v>0</v>
      </c>
      <c r="BH543" s="50">
        <f t="shared" si="686"/>
        <v>0</v>
      </c>
      <c r="BI543" s="50" t="e">
        <f t="shared" si="675"/>
        <v>#DIV/0!</v>
      </c>
      <c r="BJ543" s="52">
        <f t="shared" si="687"/>
        <v>0</v>
      </c>
      <c r="BK543" s="52">
        <f t="shared" si="688"/>
        <v>0</v>
      </c>
      <c r="BL543" s="52" t="e">
        <f t="shared" si="676"/>
        <v>#DIV/0!</v>
      </c>
      <c r="BN543" s="65" t="e">
        <f t="shared" si="689"/>
        <v>#DIV/0!</v>
      </c>
      <c r="BO543" s="66" t="e">
        <f t="shared" si="690"/>
        <v>#DIV/0!</v>
      </c>
      <c r="BP543" s="67" t="e">
        <f>+BI543</f>
        <v>#DIV/0!</v>
      </c>
      <c r="BQ543" s="68" t="e">
        <f t="shared" si="694"/>
        <v>#DIV/0!</v>
      </c>
    </row>
    <row r="544" spans="1:69" ht="18" x14ac:dyDescent="0.2">
      <c r="A544" s="1" t="s">
        <v>28</v>
      </c>
      <c r="B544" s="17" t="s">
        <v>16</v>
      </c>
      <c r="C544" s="29"/>
      <c r="D544" s="106"/>
      <c r="E544" s="88"/>
      <c r="F544" s="171"/>
      <c r="G544" s="186"/>
      <c r="H544" s="45"/>
      <c r="I544" s="106"/>
      <c r="J544" s="88"/>
      <c r="K544" s="171"/>
      <c r="L544" s="186"/>
      <c r="M544" s="45"/>
      <c r="N544" s="42"/>
      <c r="O544" s="42"/>
      <c r="P544" s="42"/>
      <c r="Q544" s="42"/>
      <c r="R544" s="45"/>
      <c r="S544" s="42"/>
      <c r="T544" s="42"/>
      <c r="U544" s="42"/>
      <c r="V544" s="42"/>
      <c r="W544" s="45"/>
      <c r="X544" s="42"/>
      <c r="Y544" s="42"/>
      <c r="Z544" s="42"/>
      <c r="AA544" s="42"/>
      <c r="AB544" s="45"/>
      <c r="AC544" s="42"/>
      <c r="AD544" s="42"/>
      <c r="AE544" s="42"/>
      <c r="AF544" s="42"/>
      <c r="AG544" s="45"/>
      <c r="AH544" s="42"/>
      <c r="AI544" s="42"/>
      <c r="AJ544" s="42"/>
      <c r="AK544" s="42"/>
      <c r="AL544" s="45"/>
      <c r="AM544" s="159"/>
      <c r="AN544" s="159"/>
      <c r="AO544" s="159"/>
      <c r="AP544" s="159"/>
      <c r="AQ544" s="45"/>
      <c r="AR544" s="42"/>
      <c r="AS544" s="42"/>
      <c r="AT544" s="42"/>
      <c r="AU544" s="42"/>
      <c r="AV544" s="45"/>
      <c r="AW544" s="42"/>
      <c r="AX544" s="42"/>
      <c r="AY544" s="42"/>
      <c r="BA544" s="42">
        <f t="shared" si="679"/>
        <v>0</v>
      </c>
      <c r="BB544" s="42">
        <f t="shared" si="680"/>
        <v>0</v>
      </c>
      <c r="BC544" s="42" t="e">
        <f t="shared" si="681"/>
        <v>#DIV/0!</v>
      </c>
      <c r="BD544" s="48">
        <f t="shared" si="682"/>
        <v>0</v>
      </c>
      <c r="BE544" s="48">
        <f t="shared" si="683"/>
        <v>0</v>
      </c>
      <c r="BF544" s="48" t="e">
        <f t="shared" si="684"/>
        <v>#DIV/0!</v>
      </c>
      <c r="BG544" s="50">
        <f t="shared" si="685"/>
        <v>0</v>
      </c>
      <c r="BH544" s="50">
        <f t="shared" si="686"/>
        <v>0</v>
      </c>
      <c r="BI544" s="50" t="e">
        <f t="shared" si="675"/>
        <v>#DIV/0!</v>
      </c>
      <c r="BJ544" s="52">
        <f t="shared" si="687"/>
        <v>0</v>
      </c>
      <c r="BK544" s="52">
        <f t="shared" si="688"/>
        <v>0</v>
      </c>
      <c r="BL544" s="52" t="e">
        <f t="shared" si="676"/>
        <v>#DIV/0!</v>
      </c>
      <c r="BN544" s="65" t="e">
        <f t="shared" si="689"/>
        <v>#DIV/0!</v>
      </c>
      <c r="BO544" s="66" t="e">
        <f t="shared" si="690"/>
        <v>#DIV/0!</v>
      </c>
      <c r="BP544" s="67" t="e">
        <f t="shared" ref="BP544:BP549" si="695">+BI544</f>
        <v>#DIV/0!</v>
      </c>
      <c r="BQ544" s="68" t="e">
        <f t="shared" si="694"/>
        <v>#DIV/0!</v>
      </c>
    </row>
    <row r="545" spans="1:69" ht="18" x14ac:dyDescent="0.2">
      <c r="A545" s="228" t="s">
        <v>17</v>
      </c>
      <c r="B545" s="17" t="s">
        <v>18</v>
      </c>
      <c r="C545" s="29"/>
      <c r="D545" s="106"/>
      <c r="E545" s="88"/>
      <c r="F545" s="171"/>
      <c r="G545" s="186"/>
      <c r="H545" s="45"/>
      <c r="I545" s="106"/>
      <c r="J545" s="88"/>
      <c r="K545" s="171"/>
      <c r="L545" s="186"/>
      <c r="M545" s="45"/>
      <c r="N545" s="42"/>
      <c r="O545" s="42"/>
      <c r="P545" s="42"/>
      <c r="Q545" s="42"/>
      <c r="R545" s="45"/>
      <c r="S545" s="42"/>
      <c r="T545" s="42"/>
      <c r="U545" s="42"/>
      <c r="V545" s="42"/>
      <c r="W545" s="45"/>
      <c r="X545" s="42"/>
      <c r="Y545" s="42"/>
      <c r="Z545" s="42"/>
      <c r="AA545" s="42"/>
      <c r="AB545" s="45"/>
      <c r="AC545" s="42"/>
      <c r="AD545" s="42"/>
      <c r="AE545" s="42"/>
      <c r="AF545" s="42"/>
      <c r="AG545" s="45"/>
      <c r="AH545" s="42"/>
      <c r="AI545" s="42"/>
      <c r="AJ545" s="42"/>
      <c r="AK545" s="42"/>
      <c r="AL545" s="45"/>
      <c r="AM545" s="159"/>
      <c r="AN545" s="159"/>
      <c r="AO545" s="159"/>
      <c r="AP545" s="159"/>
      <c r="AQ545" s="45"/>
      <c r="AR545" s="42"/>
      <c r="AS545" s="42"/>
      <c r="AT545" s="42"/>
      <c r="AU545" s="42"/>
      <c r="AV545" s="45"/>
      <c r="AW545" s="42"/>
      <c r="AX545" s="42"/>
      <c r="AY545" s="42"/>
      <c r="BA545" s="42">
        <f t="shared" si="679"/>
        <v>0</v>
      </c>
      <c r="BB545" s="42">
        <f t="shared" si="680"/>
        <v>0</v>
      </c>
      <c r="BC545" s="42" t="e">
        <f t="shared" si="681"/>
        <v>#DIV/0!</v>
      </c>
      <c r="BD545" s="48">
        <f t="shared" si="682"/>
        <v>0</v>
      </c>
      <c r="BE545" s="48">
        <f t="shared" si="683"/>
        <v>0</v>
      </c>
      <c r="BF545" s="48" t="e">
        <f t="shared" si="684"/>
        <v>#DIV/0!</v>
      </c>
      <c r="BG545" s="50">
        <f t="shared" si="685"/>
        <v>0</v>
      </c>
      <c r="BH545" s="50">
        <f t="shared" si="686"/>
        <v>0</v>
      </c>
      <c r="BI545" s="50" t="e">
        <f t="shared" si="675"/>
        <v>#DIV/0!</v>
      </c>
      <c r="BJ545" s="52">
        <f t="shared" si="687"/>
        <v>0</v>
      </c>
      <c r="BK545" s="52">
        <f t="shared" si="688"/>
        <v>0</v>
      </c>
      <c r="BL545" s="52" t="e">
        <f t="shared" si="676"/>
        <v>#DIV/0!</v>
      </c>
      <c r="BN545" s="65" t="e">
        <f t="shared" si="689"/>
        <v>#DIV/0!</v>
      </c>
      <c r="BO545" s="66" t="e">
        <f t="shared" si="690"/>
        <v>#DIV/0!</v>
      </c>
      <c r="BP545" s="67" t="e">
        <f t="shared" si="695"/>
        <v>#DIV/0!</v>
      </c>
      <c r="BQ545" s="68" t="e">
        <f t="shared" si="694"/>
        <v>#DIV/0!</v>
      </c>
    </row>
    <row r="546" spans="1:69" ht="18" x14ac:dyDescent="0.2">
      <c r="A546" s="228"/>
      <c r="B546" s="17" t="s">
        <v>19</v>
      </c>
      <c r="C546" s="29"/>
      <c r="D546" s="75"/>
      <c r="E546" s="76"/>
      <c r="F546" s="169"/>
      <c r="G546" s="183"/>
      <c r="H546" s="45"/>
      <c r="I546" s="75"/>
      <c r="J546" s="76"/>
      <c r="K546" s="169"/>
      <c r="L546" s="183"/>
      <c r="M546" s="45"/>
      <c r="N546" s="42"/>
      <c r="O546" s="42"/>
      <c r="P546" s="42"/>
      <c r="Q546" s="42"/>
      <c r="R546" s="45"/>
      <c r="S546" s="42"/>
      <c r="T546" s="42"/>
      <c r="U546" s="42"/>
      <c r="V546" s="42"/>
      <c r="W546" s="45"/>
      <c r="X546" s="42"/>
      <c r="Y546" s="42"/>
      <c r="Z546" s="42"/>
      <c r="AA546" s="42"/>
      <c r="AB546" s="45"/>
      <c r="AC546" s="42"/>
      <c r="AD546" s="42"/>
      <c r="AE546" s="42"/>
      <c r="AF546" s="42"/>
      <c r="AG546" s="45"/>
      <c r="AH546" s="42"/>
      <c r="AI546" s="42"/>
      <c r="AJ546" s="42"/>
      <c r="AK546" s="42"/>
      <c r="AL546" s="45"/>
      <c r="AM546" s="159"/>
      <c r="AN546" s="159"/>
      <c r="AO546" s="159"/>
      <c r="AP546" s="159"/>
      <c r="AQ546" s="45"/>
      <c r="AR546" s="42"/>
      <c r="AS546" s="42"/>
      <c r="AT546" s="42"/>
      <c r="AU546" s="42"/>
      <c r="AV546" s="45"/>
      <c r="AW546" s="42"/>
      <c r="AX546" s="42"/>
      <c r="AY546" s="42"/>
      <c r="BA546" s="42">
        <f t="shared" si="679"/>
        <v>0</v>
      </c>
      <c r="BB546" s="42">
        <f t="shared" si="680"/>
        <v>0</v>
      </c>
      <c r="BC546" s="42" t="e">
        <f t="shared" si="681"/>
        <v>#DIV/0!</v>
      </c>
      <c r="BD546" s="48">
        <f t="shared" si="682"/>
        <v>0</v>
      </c>
      <c r="BE546" s="48">
        <f t="shared" si="683"/>
        <v>0</v>
      </c>
      <c r="BF546" s="48" t="e">
        <f t="shared" si="684"/>
        <v>#DIV/0!</v>
      </c>
      <c r="BG546" s="50">
        <f t="shared" si="685"/>
        <v>0</v>
      </c>
      <c r="BH546" s="50">
        <f t="shared" si="686"/>
        <v>0</v>
      </c>
      <c r="BI546" s="50" t="e">
        <f t="shared" si="675"/>
        <v>#DIV/0!</v>
      </c>
      <c r="BJ546" s="52">
        <f t="shared" si="687"/>
        <v>0</v>
      </c>
      <c r="BK546" s="52">
        <f t="shared" si="688"/>
        <v>0</v>
      </c>
      <c r="BL546" s="52" t="e">
        <f t="shared" si="676"/>
        <v>#DIV/0!</v>
      </c>
      <c r="BN546" s="65" t="e">
        <f t="shared" si="689"/>
        <v>#DIV/0!</v>
      </c>
      <c r="BO546" s="66" t="e">
        <f t="shared" si="690"/>
        <v>#DIV/0!</v>
      </c>
      <c r="BP546" s="67" t="e">
        <f t="shared" si="695"/>
        <v>#DIV/0!</v>
      </c>
      <c r="BQ546" s="68" t="e">
        <f t="shared" si="694"/>
        <v>#DIV/0!</v>
      </c>
    </row>
    <row r="547" spans="1:69" ht="18" x14ac:dyDescent="0.2">
      <c r="A547" s="1" t="s">
        <v>20</v>
      </c>
      <c r="B547" s="17" t="s">
        <v>21</v>
      </c>
      <c r="C547" s="29"/>
      <c r="D547" s="75"/>
      <c r="E547" s="76"/>
      <c r="F547" s="169"/>
      <c r="G547" s="183"/>
      <c r="H547" s="45"/>
      <c r="I547" s="75"/>
      <c r="J547" s="76"/>
      <c r="K547" s="169"/>
      <c r="L547" s="183"/>
      <c r="M547" s="45"/>
      <c r="N547" s="42"/>
      <c r="O547" s="42"/>
      <c r="P547" s="42"/>
      <c r="Q547" s="42"/>
      <c r="R547" s="45"/>
      <c r="S547" s="42"/>
      <c r="T547" s="42"/>
      <c r="U547" s="42"/>
      <c r="V547" s="42"/>
      <c r="W547" s="45"/>
      <c r="X547" s="42"/>
      <c r="Y547" s="42"/>
      <c r="Z547" s="42"/>
      <c r="AA547" s="42"/>
      <c r="AB547" s="45"/>
      <c r="AC547" s="42"/>
      <c r="AD547" s="42"/>
      <c r="AE547" s="42"/>
      <c r="AF547" s="42"/>
      <c r="AG547" s="45"/>
      <c r="AH547" s="42"/>
      <c r="AI547" s="42"/>
      <c r="AJ547" s="42"/>
      <c r="AK547" s="42"/>
      <c r="AL547" s="45"/>
      <c r="AM547" s="159"/>
      <c r="AN547" s="159"/>
      <c r="AO547" s="159"/>
      <c r="AP547" s="159"/>
      <c r="AQ547" s="45"/>
      <c r="AR547" s="42"/>
      <c r="AS547" s="42"/>
      <c r="AT547" s="42"/>
      <c r="AU547" s="42"/>
      <c r="AV547" s="45"/>
      <c r="AW547" s="42"/>
      <c r="AX547" s="42"/>
      <c r="AY547" s="42"/>
      <c r="BA547" s="42">
        <f t="shared" si="679"/>
        <v>0</v>
      </c>
      <c r="BB547" s="42">
        <f t="shared" si="680"/>
        <v>0</v>
      </c>
      <c r="BC547" s="42" t="e">
        <f t="shared" si="681"/>
        <v>#DIV/0!</v>
      </c>
      <c r="BD547" s="48">
        <f t="shared" si="682"/>
        <v>0</v>
      </c>
      <c r="BE547" s="48">
        <f t="shared" si="683"/>
        <v>0</v>
      </c>
      <c r="BF547" s="48" t="e">
        <f t="shared" si="684"/>
        <v>#DIV/0!</v>
      </c>
      <c r="BG547" s="50">
        <f t="shared" si="685"/>
        <v>0</v>
      </c>
      <c r="BH547" s="50">
        <f t="shared" si="686"/>
        <v>0</v>
      </c>
      <c r="BI547" s="50" t="e">
        <f t="shared" si="675"/>
        <v>#DIV/0!</v>
      </c>
      <c r="BJ547" s="52">
        <f t="shared" si="687"/>
        <v>0</v>
      </c>
      <c r="BK547" s="52">
        <f t="shared" si="688"/>
        <v>0</v>
      </c>
      <c r="BL547" s="52" t="e">
        <f t="shared" si="676"/>
        <v>#DIV/0!</v>
      </c>
      <c r="BN547" s="65" t="e">
        <f t="shared" si="689"/>
        <v>#DIV/0!</v>
      </c>
      <c r="BO547" s="66" t="e">
        <f t="shared" si="690"/>
        <v>#DIV/0!</v>
      </c>
      <c r="BP547" s="67" t="e">
        <f t="shared" si="695"/>
        <v>#DIV/0!</v>
      </c>
      <c r="BQ547" s="68" t="e">
        <f t="shared" si="694"/>
        <v>#DIV/0!</v>
      </c>
    </row>
    <row r="548" spans="1:69" ht="18" x14ac:dyDescent="0.2">
      <c r="A548" s="1" t="s">
        <v>22</v>
      </c>
      <c r="B548" s="17" t="s">
        <v>23</v>
      </c>
      <c r="C548" s="29"/>
      <c r="D548" s="75"/>
      <c r="E548" s="76"/>
      <c r="F548" s="169"/>
      <c r="G548" s="183"/>
      <c r="H548" s="45"/>
      <c r="I548" s="75"/>
      <c r="J548" s="76"/>
      <c r="K548" s="169"/>
      <c r="L548" s="183"/>
      <c r="M548" s="45"/>
      <c r="N548" s="42"/>
      <c r="O548" s="42"/>
      <c r="P548" s="42"/>
      <c r="Q548" s="42"/>
      <c r="R548" s="45"/>
      <c r="S548" s="42"/>
      <c r="T548" s="42"/>
      <c r="U548" s="42"/>
      <c r="V548" s="42"/>
      <c r="W548" s="45"/>
      <c r="X548" s="42"/>
      <c r="Y548" s="42"/>
      <c r="Z548" s="42"/>
      <c r="AA548" s="42"/>
      <c r="AB548" s="45"/>
      <c r="AC548" s="42"/>
      <c r="AD548" s="42"/>
      <c r="AE548" s="42"/>
      <c r="AF548" s="42"/>
      <c r="AG548" s="45"/>
      <c r="AH548" s="42"/>
      <c r="AI548" s="42"/>
      <c r="AJ548" s="42"/>
      <c r="AK548" s="42"/>
      <c r="AL548" s="45"/>
      <c r="AM548" s="159"/>
      <c r="AN548" s="159"/>
      <c r="AO548" s="159"/>
      <c r="AP548" s="159"/>
      <c r="AQ548" s="45"/>
      <c r="AR548" s="42"/>
      <c r="AS548" s="42"/>
      <c r="AT548" s="42"/>
      <c r="AU548" s="42"/>
      <c r="AV548" s="45"/>
      <c r="AW548" s="42"/>
      <c r="AX548" s="42"/>
      <c r="AY548" s="42"/>
      <c r="BA548" s="42">
        <f t="shared" si="679"/>
        <v>0</v>
      </c>
      <c r="BB548" s="42">
        <f t="shared" si="680"/>
        <v>0</v>
      </c>
      <c r="BC548" s="42" t="e">
        <f t="shared" si="681"/>
        <v>#DIV/0!</v>
      </c>
      <c r="BD548" s="48">
        <f t="shared" si="682"/>
        <v>0</v>
      </c>
      <c r="BE548" s="48">
        <f t="shared" si="683"/>
        <v>0</v>
      </c>
      <c r="BF548" s="48" t="e">
        <f t="shared" si="684"/>
        <v>#DIV/0!</v>
      </c>
      <c r="BG548" s="50">
        <f t="shared" si="685"/>
        <v>0</v>
      </c>
      <c r="BH548" s="50">
        <f t="shared" si="686"/>
        <v>0</v>
      </c>
      <c r="BI548" s="50" t="e">
        <f t="shared" si="675"/>
        <v>#DIV/0!</v>
      </c>
      <c r="BJ548" s="52">
        <f t="shared" si="687"/>
        <v>0</v>
      </c>
      <c r="BK548" s="52">
        <f t="shared" si="688"/>
        <v>0</v>
      </c>
      <c r="BL548" s="52" t="e">
        <f t="shared" si="676"/>
        <v>#DIV/0!</v>
      </c>
      <c r="BN548" s="65" t="e">
        <f t="shared" si="689"/>
        <v>#DIV/0!</v>
      </c>
      <c r="BO548" s="66" t="e">
        <f t="shared" si="690"/>
        <v>#DIV/0!</v>
      </c>
      <c r="BP548" s="67" t="e">
        <f t="shared" si="695"/>
        <v>#DIV/0!</v>
      </c>
      <c r="BQ548" s="68" t="e">
        <f t="shared" si="694"/>
        <v>#DIV/0!</v>
      </c>
    </row>
    <row r="549" spans="1:69" ht="18" x14ac:dyDescent="0.2">
      <c r="A549" s="1" t="s">
        <v>24</v>
      </c>
      <c r="B549" s="17"/>
      <c r="C549" s="29"/>
      <c r="D549" s="75"/>
      <c r="E549" s="76"/>
      <c r="F549" s="169"/>
      <c r="G549" s="183"/>
      <c r="H549" s="45"/>
      <c r="I549" s="75">
        <v>1</v>
      </c>
      <c r="J549" s="76"/>
      <c r="K549" s="169">
        <v>1</v>
      </c>
      <c r="L549" s="183"/>
      <c r="M549" s="45"/>
      <c r="N549" s="42"/>
      <c r="P549" s="42"/>
      <c r="Q549" s="42"/>
      <c r="R549" s="45"/>
      <c r="S549" s="42"/>
      <c r="U549" s="42"/>
      <c r="V549" s="42"/>
      <c r="W549" s="45"/>
      <c r="X549" s="42"/>
      <c r="Z549" s="42"/>
      <c r="AA549" s="42"/>
      <c r="AB549" s="45"/>
      <c r="AC549" s="42"/>
      <c r="AE549" s="42"/>
      <c r="AF549" s="42"/>
      <c r="AG549" s="45"/>
      <c r="AH549" s="42"/>
      <c r="AJ549" s="42"/>
      <c r="AK549" s="42"/>
      <c r="AL549" s="45"/>
      <c r="AM549" s="159"/>
      <c r="AN549" s="159"/>
      <c r="AO549" s="159"/>
      <c r="AP549" s="159"/>
      <c r="AQ549" s="45"/>
      <c r="AR549" s="42"/>
      <c r="AT549" s="42"/>
      <c r="AU549" s="42"/>
      <c r="AV549" s="45"/>
      <c r="AW549" s="42"/>
      <c r="AX549" s="42"/>
      <c r="AY549" s="42"/>
      <c r="BA549" s="42">
        <f t="shared" si="679"/>
        <v>1</v>
      </c>
      <c r="BB549" s="42">
        <f t="shared" si="680"/>
        <v>1</v>
      </c>
      <c r="BC549" s="42">
        <f t="shared" si="681"/>
        <v>1</v>
      </c>
      <c r="BD549" s="48">
        <f t="shared" si="682"/>
        <v>0</v>
      </c>
      <c r="BE549" s="48">
        <f t="shared" si="683"/>
        <v>0</v>
      </c>
      <c r="BF549" s="48" t="e">
        <f t="shared" si="684"/>
        <v>#DIV/0!</v>
      </c>
      <c r="BG549" s="50">
        <f t="shared" si="685"/>
        <v>1</v>
      </c>
      <c r="BH549" s="50">
        <f t="shared" si="686"/>
        <v>1</v>
      </c>
      <c r="BI549" s="50">
        <f t="shared" si="675"/>
        <v>1</v>
      </c>
      <c r="BJ549" s="52">
        <f t="shared" si="687"/>
        <v>0</v>
      </c>
      <c r="BK549" s="52">
        <f t="shared" si="688"/>
        <v>0</v>
      </c>
      <c r="BL549" s="52" t="e">
        <f t="shared" si="676"/>
        <v>#DIV/0!</v>
      </c>
      <c r="BN549" s="65">
        <f t="shared" si="689"/>
        <v>1</v>
      </c>
      <c r="BO549" s="66" t="e">
        <f t="shared" si="690"/>
        <v>#DIV/0!</v>
      </c>
      <c r="BP549" s="67">
        <f t="shared" si="695"/>
        <v>1</v>
      </c>
      <c r="BQ549" s="68" t="e">
        <f t="shared" si="694"/>
        <v>#DIV/0!</v>
      </c>
    </row>
    <row r="550" spans="1:69" ht="18" x14ac:dyDescent="0.2">
      <c r="A550" s="1" t="s">
        <v>25</v>
      </c>
      <c r="B550" s="17"/>
      <c r="C550" s="29"/>
      <c r="D550" s="75"/>
      <c r="E550" s="76"/>
      <c r="F550" s="169"/>
      <c r="G550" s="183"/>
      <c r="H550" s="45"/>
      <c r="I550" s="75">
        <v>0.7</v>
      </c>
      <c r="J550" s="76"/>
      <c r="K550" s="169">
        <v>0.4</v>
      </c>
      <c r="L550" s="183"/>
      <c r="M550" s="45"/>
      <c r="N550" s="42"/>
      <c r="O550" s="42"/>
      <c r="P550" s="42"/>
      <c r="Q550" s="42"/>
      <c r="R550" s="45"/>
      <c r="S550" s="42"/>
      <c r="T550" s="42"/>
      <c r="U550" s="42"/>
      <c r="V550" s="42"/>
      <c r="W550" s="45"/>
      <c r="X550" s="42"/>
      <c r="Y550" s="42"/>
      <c r="Z550" s="42"/>
      <c r="AA550" s="42"/>
      <c r="AB550" s="45"/>
      <c r="AC550" s="42"/>
      <c r="AD550" s="42"/>
      <c r="AE550" s="42"/>
      <c r="AF550" s="42"/>
      <c r="AG550" s="45"/>
      <c r="AH550" s="42"/>
      <c r="AI550" s="42"/>
      <c r="AJ550" s="42"/>
      <c r="AK550" s="42"/>
      <c r="AL550" s="45"/>
      <c r="AM550" s="159"/>
      <c r="AN550" s="159"/>
      <c r="AO550" s="159"/>
      <c r="AP550" s="159"/>
      <c r="AQ550" s="45"/>
      <c r="AR550" s="42"/>
      <c r="AS550" s="42"/>
      <c r="AT550" s="42"/>
      <c r="AU550" s="42"/>
      <c r="AV550" s="45"/>
      <c r="AW550" s="42"/>
      <c r="AX550" s="42"/>
      <c r="AY550" s="42"/>
      <c r="BA550" s="42">
        <f t="shared" si="679"/>
        <v>0.7</v>
      </c>
      <c r="BB550" s="42">
        <f t="shared" si="680"/>
        <v>0.7</v>
      </c>
      <c r="BC550" s="42">
        <f t="shared" si="681"/>
        <v>0.7</v>
      </c>
      <c r="BD550" s="48">
        <f t="shared" si="682"/>
        <v>0</v>
      </c>
      <c r="BE550" s="48">
        <f t="shared" si="683"/>
        <v>0</v>
      </c>
      <c r="BF550" s="48" t="e">
        <f t="shared" si="684"/>
        <v>#DIV/0!</v>
      </c>
      <c r="BG550" s="50">
        <f t="shared" si="685"/>
        <v>0.4</v>
      </c>
      <c r="BH550" s="50">
        <f t="shared" si="686"/>
        <v>0.4</v>
      </c>
      <c r="BI550" s="50">
        <f t="shared" si="675"/>
        <v>0.4</v>
      </c>
      <c r="BJ550" s="52">
        <f t="shared" si="687"/>
        <v>0</v>
      </c>
      <c r="BK550" s="52">
        <f t="shared" si="688"/>
        <v>0</v>
      </c>
      <c r="BL550" s="52" t="e">
        <f t="shared" si="676"/>
        <v>#DIV/0!</v>
      </c>
      <c r="BN550" s="65">
        <f t="shared" si="689"/>
        <v>0.7</v>
      </c>
      <c r="BO550" s="66" t="e">
        <f t="shared" si="690"/>
        <v>#DIV/0!</v>
      </c>
      <c r="BP550" s="67">
        <f>+BI550</f>
        <v>0.4</v>
      </c>
      <c r="BQ550" s="68" t="e">
        <f t="shared" si="694"/>
        <v>#DIV/0!</v>
      </c>
    </row>
    <row r="551" spans="1:69" ht="18" x14ac:dyDescent="0.2">
      <c r="A551" s="1" t="s">
        <v>26</v>
      </c>
      <c r="B551" s="17"/>
      <c r="C551" s="29"/>
      <c r="D551" s="75"/>
      <c r="E551" s="125"/>
      <c r="F551" s="126"/>
      <c r="G551" s="127"/>
      <c r="H551" s="45"/>
      <c r="I551" s="75"/>
      <c r="J551" s="125"/>
      <c r="K551" s="126"/>
      <c r="L551" s="127"/>
      <c r="M551" s="45"/>
      <c r="N551" s="42"/>
      <c r="O551" s="175"/>
      <c r="P551" s="176"/>
      <c r="Q551" s="177"/>
      <c r="R551" s="45"/>
      <c r="S551" s="42"/>
      <c r="T551" s="175"/>
      <c r="U551" s="176"/>
      <c r="V551" s="177"/>
      <c r="W551" s="45"/>
      <c r="X551" s="42"/>
      <c r="Y551" s="175"/>
      <c r="Z551" s="176"/>
      <c r="AA551" s="177"/>
      <c r="AB551" s="45"/>
      <c r="AC551" s="42"/>
      <c r="AD551" s="175"/>
      <c r="AE551" s="176"/>
      <c r="AF551" s="177"/>
      <c r="AG551" s="45"/>
      <c r="AH551" s="42"/>
      <c r="AI551" s="175"/>
      <c r="AJ551" s="176"/>
      <c r="AK551" s="177"/>
      <c r="AL551" s="45"/>
      <c r="AM551" s="159"/>
      <c r="AN551" s="159"/>
      <c r="AO551" s="159"/>
      <c r="AP551" s="159"/>
      <c r="AQ551" s="45"/>
      <c r="AR551" s="42"/>
      <c r="AS551" s="175"/>
      <c r="AT551" s="176"/>
      <c r="AU551" s="177"/>
      <c r="AV551" s="45"/>
      <c r="AW551" s="42"/>
      <c r="AX551" s="42"/>
      <c r="AY551" s="42"/>
      <c r="BA551" s="42">
        <f t="shared" si="679"/>
        <v>0</v>
      </c>
      <c r="BB551" s="42">
        <f t="shared" si="680"/>
        <v>0</v>
      </c>
      <c r="BC551" s="42" t="e">
        <f t="shared" si="681"/>
        <v>#DIV/0!</v>
      </c>
      <c r="BD551" s="48">
        <f t="shared" si="682"/>
        <v>0</v>
      </c>
      <c r="BE551" s="48">
        <f t="shared" si="683"/>
        <v>0</v>
      </c>
      <c r="BF551" s="48" t="e">
        <f t="shared" si="684"/>
        <v>#DIV/0!</v>
      </c>
      <c r="BG551" s="50">
        <f t="shared" si="685"/>
        <v>0</v>
      </c>
      <c r="BH551" s="50">
        <f t="shared" si="686"/>
        <v>0</v>
      </c>
      <c r="BI551" s="50" t="e">
        <f t="shared" si="675"/>
        <v>#DIV/0!</v>
      </c>
      <c r="BJ551" s="52">
        <f t="shared" si="687"/>
        <v>0</v>
      </c>
      <c r="BK551" s="52">
        <f t="shared" si="688"/>
        <v>0</v>
      </c>
      <c r="BL551" s="52" t="e">
        <f t="shared" si="676"/>
        <v>#DIV/0!</v>
      </c>
      <c r="BN551" s="65" t="e">
        <f t="shared" si="689"/>
        <v>#DIV/0!</v>
      </c>
      <c r="BO551" s="66" t="e">
        <f t="shared" si="690"/>
        <v>#DIV/0!</v>
      </c>
      <c r="BP551" s="67" t="e">
        <f t="shared" ref="BP551:BP552" si="696">+BI551</f>
        <v>#DIV/0!</v>
      </c>
      <c r="BQ551" s="68" t="e">
        <f t="shared" si="694"/>
        <v>#DIV/0!</v>
      </c>
    </row>
    <row r="552" spans="1:69" ht="18.75" thickBot="1" x14ac:dyDescent="0.25">
      <c r="A552" s="1" t="s">
        <v>27</v>
      </c>
      <c r="B552" s="17"/>
      <c r="C552" s="29"/>
      <c r="D552" s="90"/>
      <c r="E552" s="128"/>
      <c r="F552" s="129"/>
      <c r="G552" s="130"/>
      <c r="H552" s="45"/>
      <c r="I552" s="90"/>
      <c r="J552" s="128"/>
      <c r="K552" s="129"/>
      <c r="L552" s="130"/>
      <c r="M552" s="45"/>
      <c r="N552" s="42"/>
      <c r="O552" s="178"/>
      <c r="P552" s="179"/>
      <c r="Q552" s="180"/>
      <c r="R552" s="45"/>
      <c r="S552" s="42"/>
      <c r="T552" s="178"/>
      <c r="U552" s="179"/>
      <c r="V552" s="180"/>
      <c r="W552" s="45"/>
      <c r="X552" s="42"/>
      <c r="Y552" s="178"/>
      <c r="Z552" s="179"/>
      <c r="AA552" s="180"/>
      <c r="AB552" s="45"/>
      <c r="AC552" s="42"/>
      <c r="AD552" s="178"/>
      <c r="AE552" s="179"/>
      <c r="AF552" s="180"/>
      <c r="AG552" s="45"/>
      <c r="AH552" s="42"/>
      <c r="AI552" s="178"/>
      <c r="AJ552" s="179"/>
      <c r="AK552" s="180"/>
      <c r="AL552" s="45"/>
      <c r="AM552" s="159"/>
      <c r="AN552" s="159"/>
      <c r="AO552" s="159"/>
      <c r="AP552" s="159"/>
      <c r="AQ552" s="45"/>
      <c r="AR552" s="42"/>
      <c r="AS552" s="178"/>
      <c r="AT552" s="179"/>
      <c r="AU552" s="180"/>
      <c r="AV552" s="45"/>
      <c r="AW552" s="42"/>
      <c r="AX552" s="42"/>
      <c r="AY552" s="42"/>
      <c r="BA552" s="42">
        <f t="shared" si="679"/>
        <v>0</v>
      </c>
      <c r="BB552" s="42">
        <f t="shared" si="680"/>
        <v>0</v>
      </c>
      <c r="BC552" s="42" t="e">
        <f t="shared" si="681"/>
        <v>#DIV/0!</v>
      </c>
      <c r="BD552" s="48">
        <f t="shared" si="682"/>
        <v>0</v>
      </c>
      <c r="BE552" s="48">
        <f t="shared" si="683"/>
        <v>0</v>
      </c>
      <c r="BF552" s="48" t="e">
        <f t="shared" si="684"/>
        <v>#DIV/0!</v>
      </c>
      <c r="BG552" s="50">
        <f t="shared" si="685"/>
        <v>0</v>
      </c>
      <c r="BH552" s="50">
        <f t="shared" si="686"/>
        <v>0</v>
      </c>
      <c r="BI552" s="50" t="e">
        <f t="shared" si="675"/>
        <v>#DIV/0!</v>
      </c>
      <c r="BJ552" s="52">
        <f t="shared" si="687"/>
        <v>0</v>
      </c>
      <c r="BK552" s="52">
        <f t="shared" si="688"/>
        <v>0</v>
      </c>
      <c r="BL552" s="52" t="e">
        <f t="shared" si="676"/>
        <v>#DIV/0!</v>
      </c>
      <c r="BN552" s="65" t="e">
        <f t="shared" si="689"/>
        <v>#DIV/0!</v>
      </c>
      <c r="BO552" s="66" t="e">
        <f t="shared" si="690"/>
        <v>#DIV/0!</v>
      </c>
      <c r="BP552" s="67" t="e">
        <f t="shared" si="696"/>
        <v>#DIV/0!</v>
      </c>
      <c r="BQ552" s="68" t="e">
        <f t="shared" si="694"/>
        <v>#DIV/0!</v>
      </c>
    </row>
  </sheetData>
  <mergeCells count="460">
    <mergeCell ref="A446:A447"/>
    <mergeCell ref="A450:A451"/>
    <mergeCell ref="AR436:AU436"/>
    <mergeCell ref="AW436:AY436"/>
    <mergeCell ref="BA436:BC436"/>
    <mergeCell ref="BD436:BF436"/>
    <mergeCell ref="BG436:BI436"/>
    <mergeCell ref="BJ436:BL436"/>
    <mergeCell ref="A438:A440"/>
    <mergeCell ref="A441:A442"/>
    <mergeCell ref="A444:A445"/>
    <mergeCell ref="A436:B436"/>
    <mergeCell ref="D436:G436"/>
    <mergeCell ref="I436:L436"/>
    <mergeCell ref="N436:Q436"/>
    <mergeCell ref="S436:V436"/>
    <mergeCell ref="X436:AA436"/>
    <mergeCell ref="AC436:AF436"/>
    <mergeCell ref="AH436:AK436"/>
    <mergeCell ref="AM436:AP436"/>
    <mergeCell ref="A353:A354"/>
    <mergeCell ref="A357:A358"/>
    <mergeCell ref="AR343:AT343"/>
    <mergeCell ref="AW343:AY343"/>
    <mergeCell ref="BA343:BC343"/>
    <mergeCell ref="BD343:BF343"/>
    <mergeCell ref="BG343:BI343"/>
    <mergeCell ref="BJ343:BL343"/>
    <mergeCell ref="A345:A347"/>
    <mergeCell ref="A348:A349"/>
    <mergeCell ref="A351:A352"/>
    <mergeCell ref="A343:B343"/>
    <mergeCell ref="D343:G343"/>
    <mergeCell ref="I343:L343"/>
    <mergeCell ref="N343:Q343"/>
    <mergeCell ref="S343:V343"/>
    <mergeCell ref="X343:AA343"/>
    <mergeCell ref="AC343:AF343"/>
    <mergeCell ref="AH343:AK343"/>
    <mergeCell ref="AM343:AO343"/>
    <mergeCell ref="A261:A262"/>
    <mergeCell ref="A265:A266"/>
    <mergeCell ref="AR251:AT251"/>
    <mergeCell ref="AW251:AY251"/>
    <mergeCell ref="BA251:BC251"/>
    <mergeCell ref="BD251:BF251"/>
    <mergeCell ref="BG251:BI251"/>
    <mergeCell ref="BJ251:BL251"/>
    <mergeCell ref="A253:A255"/>
    <mergeCell ref="A256:A257"/>
    <mergeCell ref="A259:A260"/>
    <mergeCell ref="A251:B251"/>
    <mergeCell ref="D251:G251"/>
    <mergeCell ref="I251:L251"/>
    <mergeCell ref="N251:Q251"/>
    <mergeCell ref="S251:V251"/>
    <mergeCell ref="X251:AA251"/>
    <mergeCell ref="AC251:AF251"/>
    <mergeCell ref="AH251:AK251"/>
    <mergeCell ref="AM251:AO251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284:A285"/>
    <mergeCell ref="A288:A289"/>
    <mergeCell ref="AR274:AT274"/>
    <mergeCell ref="AW274:AY274"/>
    <mergeCell ref="BA274:BC274"/>
    <mergeCell ref="BD274:BF274"/>
    <mergeCell ref="BG274:BI274"/>
    <mergeCell ref="BJ274:BL274"/>
    <mergeCell ref="A276:A278"/>
    <mergeCell ref="A279:A280"/>
    <mergeCell ref="A282:A283"/>
    <mergeCell ref="A274:B274"/>
    <mergeCell ref="D274:G274"/>
    <mergeCell ref="I274:L274"/>
    <mergeCell ref="N274:Q274"/>
    <mergeCell ref="S274:V274"/>
    <mergeCell ref="X274:AA274"/>
    <mergeCell ref="AC274:AF274"/>
    <mergeCell ref="AH274:AK274"/>
    <mergeCell ref="AM274:AO274"/>
    <mergeCell ref="A307:A308"/>
    <mergeCell ref="A311:A312"/>
    <mergeCell ref="AR297:AT297"/>
    <mergeCell ref="AW297:AY297"/>
    <mergeCell ref="BA297:BC297"/>
    <mergeCell ref="BD297:BF297"/>
    <mergeCell ref="BG297:BI297"/>
    <mergeCell ref="BJ297:BL297"/>
    <mergeCell ref="A299:A301"/>
    <mergeCell ref="A302:A303"/>
    <mergeCell ref="A305:A306"/>
    <mergeCell ref="A297:B297"/>
    <mergeCell ref="D297:G297"/>
    <mergeCell ref="I297:L297"/>
    <mergeCell ref="N297:Q297"/>
    <mergeCell ref="S297:V297"/>
    <mergeCell ref="X297:AA297"/>
    <mergeCell ref="AC297:AF297"/>
    <mergeCell ref="AH297:AK297"/>
    <mergeCell ref="AM297:AO297"/>
    <mergeCell ref="A330:A331"/>
    <mergeCell ref="A334:A335"/>
    <mergeCell ref="AR320:AT320"/>
    <mergeCell ref="AW320:AY320"/>
    <mergeCell ref="BA320:BC320"/>
    <mergeCell ref="BD320:BF320"/>
    <mergeCell ref="BG320:BI320"/>
    <mergeCell ref="BJ320:BL320"/>
    <mergeCell ref="A322:A324"/>
    <mergeCell ref="A325:A326"/>
    <mergeCell ref="A328:A329"/>
    <mergeCell ref="A320:B320"/>
    <mergeCell ref="D320:G320"/>
    <mergeCell ref="I320:L320"/>
    <mergeCell ref="N320:Q320"/>
    <mergeCell ref="S320:V320"/>
    <mergeCell ref="X320:AA320"/>
    <mergeCell ref="AC320:AF320"/>
    <mergeCell ref="AH320:AK320"/>
    <mergeCell ref="AM320:AO320"/>
    <mergeCell ref="A376:A377"/>
    <mergeCell ref="A380:A381"/>
    <mergeCell ref="AR366:AT366"/>
    <mergeCell ref="AW366:AY366"/>
    <mergeCell ref="BA366:BC366"/>
    <mergeCell ref="BD366:BF366"/>
    <mergeCell ref="BG366:BI366"/>
    <mergeCell ref="BJ366:BL366"/>
    <mergeCell ref="A368:A370"/>
    <mergeCell ref="A371:A372"/>
    <mergeCell ref="A374:A375"/>
    <mergeCell ref="A366:B366"/>
    <mergeCell ref="S366:V366"/>
    <mergeCell ref="X366:AA366"/>
    <mergeCell ref="AC366:AF366"/>
    <mergeCell ref="AH366:AK366"/>
    <mergeCell ref="AM366:AO366"/>
    <mergeCell ref="D366:F366"/>
    <mergeCell ref="N366:P366"/>
    <mergeCell ref="I366:K366"/>
    <mergeCell ref="AR389:AU389"/>
    <mergeCell ref="BG389:BI389"/>
    <mergeCell ref="BJ389:BL389"/>
    <mergeCell ref="A391:A393"/>
    <mergeCell ref="A394:A395"/>
    <mergeCell ref="A397:A398"/>
    <mergeCell ref="A399:A400"/>
    <mergeCell ref="A403:A404"/>
    <mergeCell ref="I389:L389"/>
    <mergeCell ref="N389:Q389"/>
    <mergeCell ref="AM389:AP389"/>
    <mergeCell ref="S389:V389"/>
    <mergeCell ref="X389:AA389"/>
    <mergeCell ref="AC389:AF389"/>
    <mergeCell ref="AH389:AK389"/>
    <mergeCell ref="AW389:AY389"/>
    <mergeCell ref="BA389:BC389"/>
    <mergeCell ref="BD389:BF389"/>
    <mergeCell ref="A389:B389"/>
    <mergeCell ref="D389:G389"/>
    <mergeCell ref="A423:A424"/>
    <mergeCell ref="A427:A428"/>
    <mergeCell ref="AR413:AU413"/>
    <mergeCell ref="AW413:AY413"/>
    <mergeCell ref="BA413:BC413"/>
    <mergeCell ref="BD413:BF413"/>
    <mergeCell ref="BG413:BI413"/>
    <mergeCell ref="BJ413:BL413"/>
    <mergeCell ref="A415:A417"/>
    <mergeCell ref="A418:A419"/>
    <mergeCell ref="A421:A422"/>
    <mergeCell ref="A413:B413"/>
    <mergeCell ref="D413:G413"/>
    <mergeCell ref="I413:L413"/>
    <mergeCell ref="N413:Q413"/>
    <mergeCell ref="S413:V413"/>
    <mergeCell ref="X413:AA413"/>
    <mergeCell ref="AC413:AF413"/>
    <mergeCell ref="AH413:AK413"/>
    <mergeCell ref="AM413:AP413"/>
    <mergeCell ref="AR459:AU459"/>
    <mergeCell ref="AW459:AY459"/>
    <mergeCell ref="BA459:BC459"/>
    <mergeCell ref="BD459:BF459"/>
    <mergeCell ref="BG459:BI459"/>
    <mergeCell ref="BJ459:BL459"/>
    <mergeCell ref="A461:A463"/>
    <mergeCell ref="A464:A465"/>
    <mergeCell ref="A467:A468"/>
    <mergeCell ref="A459:B459"/>
    <mergeCell ref="D459:G459"/>
    <mergeCell ref="I459:L459"/>
    <mergeCell ref="N459:Q459"/>
    <mergeCell ref="S459:V459"/>
    <mergeCell ref="X459:AA459"/>
    <mergeCell ref="AC459:AF459"/>
    <mergeCell ref="AH459:AK459"/>
    <mergeCell ref="AM459:AP459"/>
    <mergeCell ref="BD483:BF483"/>
    <mergeCell ref="BG483:BI483"/>
    <mergeCell ref="BJ483:BL483"/>
    <mergeCell ref="A485:A487"/>
    <mergeCell ref="A469:A470"/>
    <mergeCell ref="A473:A474"/>
    <mergeCell ref="A483:B483"/>
    <mergeCell ref="D483:G483"/>
    <mergeCell ref="I483:L483"/>
    <mergeCell ref="N483:Q483"/>
    <mergeCell ref="S483:V483"/>
    <mergeCell ref="X483:AA483"/>
    <mergeCell ref="AC483:AF483"/>
    <mergeCell ref="A488:A489"/>
    <mergeCell ref="A491:A492"/>
    <mergeCell ref="A493:A494"/>
    <mergeCell ref="A497:A498"/>
    <mergeCell ref="AH483:AK483"/>
    <mergeCell ref="AM483:AP483"/>
    <mergeCell ref="AR483:AU483"/>
    <mergeCell ref="AW483:AY483"/>
    <mergeCell ref="BA483:BC483"/>
    <mergeCell ref="A517:A518"/>
    <mergeCell ref="A521:A522"/>
    <mergeCell ref="AR507:AU507"/>
    <mergeCell ref="AW507:AY507"/>
    <mergeCell ref="BA507:BC507"/>
    <mergeCell ref="BD507:BF507"/>
    <mergeCell ref="BG507:BI507"/>
    <mergeCell ref="BJ507:BL507"/>
    <mergeCell ref="A509:A511"/>
    <mergeCell ref="A512:A513"/>
    <mergeCell ref="A515:A516"/>
    <mergeCell ref="A507:B507"/>
    <mergeCell ref="D507:G507"/>
    <mergeCell ref="I507:L507"/>
    <mergeCell ref="N507:Q507"/>
    <mergeCell ref="S507:V507"/>
    <mergeCell ref="X507:AA507"/>
    <mergeCell ref="AC507:AF507"/>
    <mergeCell ref="AH507:AK507"/>
    <mergeCell ref="AM507:AP507"/>
    <mergeCell ref="A541:A542"/>
    <mergeCell ref="A545:A546"/>
    <mergeCell ref="AR531:AU531"/>
    <mergeCell ref="AW531:AY531"/>
    <mergeCell ref="BA531:BC531"/>
    <mergeCell ref="BD531:BF531"/>
    <mergeCell ref="BG531:BI531"/>
    <mergeCell ref="BJ531:BL531"/>
    <mergeCell ref="A533:A535"/>
    <mergeCell ref="A536:A537"/>
    <mergeCell ref="A539:A540"/>
    <mergeCell ref="A531:B531"/>
    <mergeCell ref="D531:G531"/>
    <mergeCell ref="I531:L531"/>
    <mergeCell ref="N531:Q531"/>
    <mergeCell ref="S531:V531"/>
    <mergeCell ref="X531:AA531"/>
    <mergeCell ref="AC531:AF531"/>
    <mergeCell ref="AH531:AK531"/>
    <mergeCell ref="AM531:AP5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GX47"/>
  <sheetViews>
    <sheetView showGridLines="0" tabSelected="1" zoomScale="70" zoomScaleNormal="70" workbookViewId="0">
      <pane xSplit="6" ySplit="3" topLeftCell="GQ4" activePane="bottomRight" state="frozen"/>
      <selection pane="topRight" activeCell="F1" sqref="F1"/>
      <selection pane="bottomLeft" activeCell="A4" sqref="A4"/>
      <selection pane="bottomRight" activeCell="GY40" sqref="GY40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206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206" ht="23.25" x14ac:dyDescent="0.2">
      <c r="A2" s="253" t="s">
        <v>65</v>
      </c>
      <c r="B2" s="253"/>
      <c r="C2" s="253"/>
      <c r="D2" s="253"/>
      <c r="E2" s="63"/>
      <c r="F2" s="63"/>
      <c r="G2" s="63"/>
      <c r="H2" s="63"/>
      <c r="I2" s="63"/>
      <c r="J2" s="63"/>
    </row>
    <row r="3" spans="1:206" ht="15" thickBot="1" x14ac:dyDescent="0.25"/>
    <row r="4" spans="1:206" s="143" customFormat="1" ht="25.5" customHeight="1" x14ac:dyDescent="0.2">
      <c r="A4" s="260" t="s">
        <v>93</v>
      </c>
      <c r="B4" s="261"/>
      <c r="C4" s="131"/>
      <c r="D4" s="254" t="s">
        <v>63</v>
      </c>
      <c r="E4" s="255"/>
      <c r="G4" s="250">
        <v>45674</v>
      </c>
      <c r="H4" s="251"/>
      <c r="I4" s="251"/>
      <c r="J4" s="252"/>
      <c r="K4" s="250">
        <f>+G4+7</f>
        <v>45681</v>
      </c>
      <c r="L4" s="251"/>
      <c r="M4" s="251"/>
      <c r="N4" s="252"/>
      <c r="O4" s="250">
        <f>+K4+7</f>
        <v>45688</v>
      </c>
      <c r="P4" s="251"/>
      <c r="Q4" s="251"/>
      <c r="R4" s="252"/>
      <c r="S4" s="250">
        <f>+O4+7</f>
        <v>45695</v>
      </c>
      <c r="T4" s="251"/>
      <c r="U4" s="251"/>
      <c r="V4" s="251"/>
      <c r="W4" s="250">
        <f>+S4+7</f>
        <v>45702</v>
      </c>
      <c r="X4" s="251"/>
      <c r="Y4" s="251"/>
      <c r="Z4" s="252"/>
      <c r="AA4" s="250">
        <f>+W4+7</f>
        <v>45709</v>
      </c>
      <c r="AB4" s="251"/>
      <c r="AC4" s="251"/>
      <c r="AD4" s="251"/>
      <c r="AE4" s="250">
        <f>+AA4+7</f>
        <v>45716</v>
      </c>
      <c r="AF4" s="251"/>
      <c r="AG4" s="251"/>
      <c r="AH4" s="252"/>
      <c r="AI4" s="250">
        <f>+AE4+7</f>
        <v>45723</v>
      </c>
      <c r="AJ4" s="251"/>
      <c r="AK4" s="251"/>
      <c r="AL4" s="252"/>
      <c r="AM4" s="250">
        <f>+AI4+7</f>
        <v>45730</v>
      </c>
      <c r="AN4" s="251"/>
      <c r="AO4" s="251"/>
      <c r="AP4" s="252"/>
      <c r="AQ4" s="250">
        <f>+AM4+7</f>
        <v>45737</v>
      </c>
      <c r="AR4" s="251"/>
      <c r="AS4" s="251"/>
      <c r="AT4" s="252"/>
      <c r="AU4" s="250">
        <f>+AQ4+7</f>
        <v>45744</v>
      </c>
      <c r="AV4" s="251"/>
      <c r="AW4" s="251"/>
      <c r="AX4" s="252"/>
      <c r="AY4" s="250">
        <f>+AU4+7</f>
        <v>45751</v>
      </c>
      <c r="AZ4" s="251"/>
      <c r="BA4" s="251"/>
      <c r="BB4" s="252"/>
      <c r="BC4" s="250">
        <f>+AY4+7</f>
        <v>45758</v>
      </c>
      <c r="BD4" s="251"/>
      <c r="BE4" s="251"/>
      <c r="BF4" s="251"/>
      <c r="BG4" s="250">
        <f>+BC4+7</f>
        <v>45765</v>
      </c>
      <c r="BH4" s="251"/>
      <c r="BI4" s="251"/>
      <c r="BJ4" s="252"/>
      <c r="BK4" s="250">
        <f>+BG4+7</f>
        <v>45772</v>
      </c>
      <c r="BL4" s="251"/>
      <c r="BM4" s="251"/>
      <c r="BN4" s="252"/>
      <c r="BO4" s="250">
        <f>+BK4+7</f>
        <v>45779</v>
      </c>
      <c r="BP4" s="251"/>
      <c r="BQ4" s="251"/>
      <c r="BR4" s="251"/>
      <c r="BS4" s="250">
        <f>+BO4+7</f>
        <v>45786</v>
      </c>
      <c r="BT4" s="251"/>
      <c r="BU4" s="251"/>
      <c r="BV4" s="251"/>
      <c r="BW4" s="250">
        <f>+BS4+7</f>
        <v>45793</v>
      </c>
      <c r="BX4" s="251"/>
      <c r="BY4" s="251"/>
      <c r="BZ4" s="252"/>
      <c r="CA4" s="250">
        <f>+BW4+7</f>
        <v>45800</v>
      </c>
      <c r="CB4" s="251"/>
      <c r="CC4" s="251"/>
      <c r="CD4" s="252"/>
      <c r="CE4" s="250">
        <f>+CA4+7</f>
        <v>45807</v>
      </c>
      <c r="CF4" s="251"/>
      <c r="CG4" s="251"/>
      <c r="CH4" s="251"/>
      <c r="CI4" s="250">
        <f>+CE4+7</f>
        <v>45814</v>
      </c>
      <c r="CJ4" s="251"/>
      <c r="CK4" s="251"/>
      <c r="CL4" s="252"/>
      <c r="CM4" s="250">
        <f>+CI4+7</f>
        <v>45821</v>
      </c>
      <c r="CN4" s="251"/>
      <c r="CO4" s="251"/>
      <c r="CP4" s="252"/>
      <c r="CQ4" s="250">
        <f>+CM4+7</f>
        <v>45828</v>
      </c>
      <c r="CR4" s="251"/>
      <c r="CS4" s="251"/>
      <c r="CT4" s="252"/>
      <c r="CU4" s="250">
        <f>+CQ4+7</f>
        <v>45835</v>
      </c>
      <c r="CV4" s="251"/>
      <c r="CW4" s="251"/>
      <c r="CX4" s="252"/>
      <c r="CY4" s="250">
        <f>+CU4+7</f>
        <v>45842</v>
      </c>
      <c r="CZ4" s="251"/>
      <c r="DA4" s="251"/>
      <c r="DB4" s="252"/>
      <c r="DC4" s="250">
        <f>+CY4+7</f>
        <v>45849</v>
      </c>
      <c r="DD4" s="251"/>
      <c r="DE4" s="251"/>
      <c r="DF4" s="252"/>
      <c r="DG4" s="250">
        <f>+DC4+7</f>
        <v>45856</v>
      </c>
      <c r="DH4" s="251"/>
      <c r="DI4" s="251"/>
      <c r="DJ4" s="252"/>
      <c r="DK4" s="250">
        <f>+DG4+7</f>
        <v>45863</v>
      </c>
      <c r="DL4" s="251"/>
      <c r="DM4" s="251"/>
      <c r="DN4" s="252"/>
      <c r="DO4" s="250">
        <f>+DK4+7</f>
        <v>45870</v>
      </c>
      <c r="DP4" s="251"/>
      <c r="DQ4" s="251"/>
      <c r="DR4" s="252"/>
      <c r="DS4" s="250">
        <f>+DO4+7</f>
        <v>45877</v>
      </c>
      <c r="DT4" s="251"/>
      <c r="DU4" s="251"/>
      <c r="DV4" s="252"/>
      <c r="DW4" s="250">
        <f>+DS4+7</f>
        <v>45884</v>
      </c>
      <c r="DX4" s="251"/>
      <c r="DY4" s="251"/>
      <c r="DZ4" s="252"/>
      <c r="EA4" s="250">
        <f>+DW4+7</f>
        <v>45891</v>
      </c>
      <c r="EB4" s="251"/>
      <c r="EC4" s="251"/>
      <c r="ED4" s="252"/>
      <c r="EE4" s="250">
        <f>+EA4+7</f>
        <v>45898</v>
      </c>
      <c r="EF4" s="251"/>
      <c r="EG4" s="251"/>
      <c r="EH4" s="252"/>
      <c r="EI4" s="250">
        <f>+EE4+7</f>
        <v>45905</v>
      </c>
      <c r="EJ4" s="251"/>
      <c r="EK4" s="251"/>
      <c r="EL4" s="252"/>
      <c r="EM4" s="250" t="s">
        <v>102</v>
      </c>
      <c r="EN4" s="251"/>
      <c r="EO4" s="251"/>
      <c r="EP4" s="252"/>
      <c r="EQ4" s="250" t="s">
        <v>103</v>
      </c>
      <c r="ER4" s="251"/>
      <c r="ES4" s="251"/>
      <c r="ET4" s="252"/>
      <c r="EU4" s="250" t="s">
        <v>106</v>
      </c>
      <c r="EV4" s="251"/>
      <c r="EW4" s="251"/>
      <c r="EX4" s="252"/>
      <c r="EY4" s="250" t="s">
        <v>107</v>
      </c>
      <c r="EZ4" s="251"/>
      <c r="FA4" s="251"/>
      <c r="FB4" s="252"/>
      <c r="FC4" s="250" t="s">
        <v>108</v>
      </c>
      <c r="FD4" s="251"/>
      <c r="FE4" s="251"/>
      <c r="FF4" s="252"/>
      <c r="FG4" s="250" t="s">
        <v>109</v>
      </c>
      <c r="FH4" s="251"/>
      <c r="FI4" s="251"/>
      <c r="FJ4" s="252"/>
      <c r="FK4" s="250" t="s">
        <v>110</v>
      </c>
      <c r="FL4" s="251"/>
      <c r="FM4" s="251"/>
      <c r="FN4" s="252"/>
      <c r="FO4" s="250" t="s">
        <v>111</v>
      </c>
      <c r="FP4" s="251"/>
      <c r="FQ4" s="251"/>
      <c r="FR4" s="252"/>
      <c r="FS4" s="250" t="s">
        <v>120</v>
      </c>
      <c r="FT4" s="251"/>
      <c r="FU4" s="251"/>
      <c r="FV4" s="252"/>
      <c r="FW4" s="250" t="s">
        <v>121</v>
      </c>
      <c r="FX4" s="251"/>
      <c r="FY4" s="251"/>
      <c r="FZ4" s="252"/>
      <c r="GA4" s="250" t="s">
        <v>123</v>
      </c>
      <c r="GB4" s="251"/>
      <c r="GC4" s="251"/>
      <c r="GD4" s="252"/>
      <c r="GE4" s="250" t="s">
        <v>126</v>
      </c>
      <c r="GF4" s="251"/>
      <c r="GG4" s="251"/>
      <c r="GH4" s="252"/>
      <c r="GI4" s="250" t="s">
        <v>127</v>
      </c>
      <c r="GJ4" s="251"/>
      <c r="GK4" s="251"/>
      <c r="GL4" s="252"/>
      <c r="GM4" s="250" t="s">
        <v>128</v>
      </c>
      <c r="GN4" s="251"/>
      <c r="GO4" s="251"/>
      <c r="GP4" s="252"/>
      <c r="GQ4" s="250" t="s">
        <v>129</v>
      </c>
      <c r="GR4" s="251"/>
      <c r="GS4" s="251"/>
      <c r="GT4" s="252"/>
      <c r="GU4" s="250" t="s">
        <v>130</v>
      </c>
      <c r="GV4" s="251"/>
      <c r="GW4" s="251"/>
      <c r="GX4" s="252"/>
    </row>
    <row r="5" spans="1:206" s="144" customFormat="1" ht="25.5" customHeight="1" x14ac:dyDescent="0.2">
      <c r="A5" s="262"/>
      <c r="B5" s="263"/>
      <c r="C5" s="131"/>
      <c r="D5" s="256"/>
      <c r="E5" s="257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  <c r="EY5" s="58" t="s">
        <v>34</v>
      </c>
      <c r="EZ5" s="54" t="s">
        <v>35</v>
      </c>
      <c r="FA5" s="55" t="s">
        <v>36</v>
      </c>
      <c r="FB5" s="59" t="s">
        <v>37</v>
      </c>
      <c r="FC5" s="58" t="s">
        <v>34</v>
      </c>
      <c r="FD5" s="54" t="s">
        <v>35</v>
      </c>
      <c r="FE5" s="55" t="s">
        <v>36</v>
      </c>
      <c r="FF5" s="59" t="s">
        <v>37</v>
      </c>
      <c r="FG5" s="58" t="s">
        <v>34</v>
      </c>
      <c r="FH5" s="54" t="s">
        <v>35</v>
      </c>
      <c r="FI5" s="55" t="s">
        <v>36</v>
      </c>
      <c r="FJ5" s="59" t="s">
        <v>37</v>
      </c>
      <c r="FK5" s="58" t="s">
        <v>34</v>
      </c>
      <c r="FL5" s="54" t="s">
        <v>35</v>
      </c>
      <c r="FM5" s="55" t="s">
        <v>36</v>
      </c>
      <c r="FN5" s="59" t="s">
        <v>37</v>
      </c>
      <c r="FO5" s="58" t="s">
        <v>34</v>
      </c>
      <c r="FP5" s="54" t="s">
        <v>35</v>
      </c>
      <c r="FQ5" s="55" t="s">
        <v>36</v>
      </c>
      <c r="FR5" s="59" t="s">
        <v>37</v>
      </c>
      <c r="FS5" s="58" t="s">
        <v>34</v>
      </c>
      <c r="FT5" s="54" t="s">
        <v>35</v>
      </c>
      <c r="FU5" s="55" t="s">
        <v>36</v>
      </c>
      <c r="FV5" s="59" t="s">
        <v>37</v>
      </c>
      <c r="FW5" s="58" t="s">
        <v>34</v>
      </c>
      <c r="FX5" s="54" t="s">
        <v>35</v>
      </c>
      <c r="FY5" s="55" t="s">
        <v>36</v>
      </c>
      <c r="FZ5" s="59" t="s">
        <v>37</v>
      </c>
      <c r="GA5" s="58" t="s">
        <v>34</v>
      </c>
      <c r="GB5" s="54" t="s">
        <v>35</v>
      </c>
      <c r="GC5" s="55" t="s">
        <v>36</v>
      </c>
      <c r="GD5" s="59" t="s">
        <v>37</v>
      </c>
      <c r="GE5" s="58" t="s">
        <v>34</v>
      </c>
      <c r="GF5" s="54" t="s">
        <v>35</v>
      </c>
      <c r="GG5" s="55" t="s">
        <v>36</v>
      </c>
      <c r="GH5" s="59" t="s">
        <v>37</v>
      </c>
      <c r="GI5" s="58" t="s">
        <v>34</v>
      </c>
      <c r="GJ5" s="54" t="s">
        <v>35</v>
      </c>
      <c r="GK5" s="55" t="s">
        <v>36</v>
      </c>
      <c r="GL5" s="59" t="s">
        <v>37</v>
      </c>
      <c r="GM5" s="58" t="s">
        <v>34</v>
      </c>
      <c r="GN5" s="54" t="s">
        <v>35</v>
      </c>
      <c r="GO5" s="55" t="s">
        <v>36</v>
      </c>
      <c r="GP5" s="59" t="s">
        <v>37</v>
      </c>
      <c r="GQ5" s="58" t="s">
        <v>34</v>
      </c>
      <c r="GR5" s="54" t="s">
        <v>35</v>
      </c>
      <c r="GS5" s="55" t="s">
        <v>36</v>
      </c>
      <c r="GT5" s="59" t="s">
        <v>37</v>
      </c>
      <c r="GU5" s="58" t="s">
        <v>34</v>
      </c>
      <c r="GV5" s="54" t="s">
        <v>35</v>
      </c>
      <c r="GW5" s="55" t="s">
        <v>36</v>
      </c>
      <c r="GX5" s="59" t="s">
        <v>37</v>
      </c>
    </row>
    <row r="6" spans="1:206" s="144" customFormat="1" ht="25.5" customHeight="1" thickBot="1" x14ac:dyDescent="0.4">
      <c r="A6" s="264" t="s">
        <v>71</v>
      </c>
      <c r="B6" s="265"/>
      <c r="C6" s="142"/>
      <c r="D6" s="258"/>
      <c r="E6" s="259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  <c r="EY6" s="60" t="s">
        <v>38</v>
      </c>
      <c r="EZ6" s="61" t="s">
        <v>38</v>
      </c>
      <c r="FA6" s="61" t="s">
        <v>38</v>
      </c>
      <c r="FB6" s="62" t="s">
        <v>38</v>
      </c>
      <c r="FC6" s="60" t="s">
        <v>38</v>
      </c>
      <c r="FD6" s="61" t="s">
        <v>38</v>
      </c>
      <c r="FE6" s="61" t="s">
        <v>38</v>
      </c>
      <c r="FF6" s="62" t="s">
        <v>38</v>
      </c>
      <c r="FG6" s="60" t="s">
        <v>38</v>
      </c>
      <c r="FH6" s="61" t="s">
        <v>38</v>
      </c>
      <c r="FI6" s="61" t="s">
        <v>38</v>
      </c>
      <c r="FJ6" s="62" t="s">
        <v>38</v>
      </c>
      <c r="FK6" s="60" t="s">
        <v>38</v>
      </c>
      <c r="FL6" s="61" t="s">
        <v>38</v>
      </c>
      <c r="FM6" s="61" t="s">
        <v>38</v>
      </c>
      <c r="FN6" s="62" t="s">
        <v>38</v>
      </c>
      <c r="FO6" s="60" t="s">
        <v>38</v>
      </c>
      <c r="FP6" s="61" t="s">
        <v>38</v>
      </c>
      <c r="FQ6" s="61" t="s">
        <v>38</v>
      </c>
      <c r="FR6" s="62" t="s">
        <v>38</v>
      </c>
      <c r="FS6" s="60" t="s">
        <v>38</v>
      </c>
      <c r="FT6" s="61" t="s">
        <v>38</v>
      </c>
      <c r="FU6" s="61" t="s">
        <v>38</v>
      </c>
      <c r="FV6" s="62" t="s">
        <v>38</v>
      </c>
      <c r="FW6" s="60" t="s">
        <v>38</v>
      </c>
      <c r="FX6" s="61" t="s">
        <v>38</v>
      </c>
      <c r="FY6" s="61" t="s">
        <v>38</v>
      </c>
      <c r="FZ6" s="62" t="s">
        <v>38</v>
      </c>
      <c r="GA6" s="60" t="s">
        <v>38</v>
      </c>
      <c r="GB6" s="61" t="s">
        <v>38</v>
      </c>
      <c r="GC6" s="61" t="s">
        <v>38</v>
      </c>
      <c r="GD6" s="62" t="s">
        <v>38</v>
      </c>
      <c r="GE6" s="60" t="s">
        <v>38</v>
      </c>
      <c r="GF6" s="61" t="s">
        <v>38</v>
      </c>
      <c r="GG6" s="61" t="s">
        <v>38</v>
      </c>
      <c r="GH6" s="62" t="s">
        <v>38</v>
      </c>
      <c r="GI6" s="60" t="s">
        <v>38</v>
      </c>
      <c r="GJ6" s="61" t="s">
        <v>38</v>
      </c>
      <c r="GK6" s="61" t="s">
        <v>38</v>
      </c>
      <c r="GL6" s="62" t="s">
        <v>38</v>
      </c>
      <c r="GM6" s="60" t="s">
        <v>38</v>
      </c>
      <c r="GN6" s="61" t="s">
        <v>38</v>
      </c>
      <c r="GO6" s="61" t="s">
        <v>38</v>
      </c>
      <c r="GP6" s="62" t="s">
        <v>38</v>
      </c>
      <c r="GQ6" s="60" t="s">
        <v>38</v>
      </c>
      <c r="GR6" s="61" t="s">
        <v>38</v>
      </c>
      <c r="GS6" s="61" t="s">
        <v>38</v>
      </c>
      <c r="GT6" s="62" t="s">
        <v>38</v>
      </c>
      <c r="GU6" s="60" t="s">
        <v>38</v>
      </c>
      <c r="GV6" s="61" t="s">
        <v>38</v>
      </c>
      <c r="GW6" s="61" t="s">
        <v>38</v>
      </c>
      <c r="GX6" s="62" t="s">
        <v>38</v>
      </c>
    </row>
    <row r="7" spans="1:206" ht="25.5" customHeight="1" x14ac:dyDescent="0.3">
      <c r="A7" s="274" t="s">
        <v>72</v>
      </c>
      <c r="B7" s="275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  <c r="EY7" s="72"/>
      <c r="FB7" s="73"/>
      <c r="FC7" s="72"/>
      <c r="FF7" s="73"/>
      <c r="FG7" s="72"/>
      <c r="FJ7" s="73"/>
      <c r="FK7" s="72"/>
      <c r="FN7" s="73"/>
      <c r="FO7" s="72"/>
      <c r="FR7" s="73"/>
      <c r="FS7" s="72"/>
      <c r="FV7" s="73"/>
      <c r="FW7" s="72"/>
      <c r="FZ7" s="73"/>
      <c r="GA7" s="216"/>
      <c r="GB7" s="156"/>
      <c r="GC7" s="156"/>
      <c r="GD7" s="217"/>
      <c r="GE7" s="216"/>
      <c r="GF7" s="156"/>
      <c r="GG7" s="156"/>
      <c r="GH7" s="217"/>
      <c r="GI7" s="216"/>
      <c r="GJ7" s="156"/>
      <c r="GK7" s="156"/>
      <c r="GL7" s="217"/>
      <c r="GM7" s="218"/>
      <c r="GN7" s="219"/>
      <c r="GO7" s="219"/>
      <c r="GP7" s="220"/>
      <c r="GQ7" s="218"/>
      <c r="GR7" s="219"/>
      <c r="GS7" s="219"/>
      <c r="GT7" s="220"/>
      <c r="GU7" s="218"/>
      <c r="GV7" s="219"/>
      <c r="GW7" s="219"/>
      <c r="GX7" s="220"/>
    </row>
    <row r="8" spans="1:206" s="86" customFormat="1" ht="15" customHeight="1" x14ac:dyDescent="0.25">
      <c r="A8" s="136"/>
      <c r="B8" s="137"/>
      <c r="D8" s="266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  <c r="EY8" s="75"/>
      <c r="EZ8" s="76"/>
      <c r="FA8" s="169"/>
      <c r="FB8" s="183"/>
      <c r="FC8" s="75"/>
      <c r="FD8" s="76"/>
      <c r="FE8" s="169"/>
      <c r="FF8" s="183"/>
      <c r="FG8" s="75"/>
      <c r="FH8" s="76"/>
      <c r="FI8" s="169">
        <v>8</v>
      </c>
      <c r="FJ8" s="183">
        <v>8.1999999999999993</v>
      </c>
      <c r="FK8" s="75"/>
      <c r="FL8" s="76"/>
      <c r="FM8" s="169"/>
      <c r="FN8" s="183">
        <v>8</v>
      </c>
      <c r="FO8" s="75"/>
      <c r="FP8" s="76"/>
      <c r="FQ8" s="169"/>
      <c r="FR8" s="183" t="s">
        <v>117</v>
      </c>
      <c r="FS8" s="75"/>
      <c r="FT8" s="76"/>
      <c r="FU8" s="169"/>
      <c r="FV8" s="183">
        <v>8.4700000000000006</v>
      </c>
      <c r="FW8" s="75"/>
      <c r="FX8" s="76"/>
      <c r="FY8" s="169"/>
      <c r="FZ8" s="183"/>
      <c r="GA8" s="75"/>
      <c r="GB8" s="76"/>
      <c r="GC8" s="169"/>
      <c r="GD8" s="183"/>
      <c r="GE8" s="75"/>
      <c r="GF8" s="76"/>
      <c r="GG8" s="169"/>
      <c r="GH8" s="183"/>
      <c r="GI8" s="75"/>
      <c r="GJ8" s="76"/>
      <c r="GK8" s="169"/>
      <c r="GL8" s="183"/>
      <c r="GM8" s="75"/>
      <c r="GN8" s="76"/>
      <c r="GO8" s="169"/>
      <c r="GP8" s="183">
        <v>10.199999999999999</v>
      </c>
      <c r="GQ8" s="75"/>
      <c r="GR8" s="76"/>
      <c r="GS8" s="169"/>
      <c r="GT8" s="183"/>
      <c r="GU8" s="75"/>
      <c r="GV8" s="76"/>
      <c r="GW8" s="169"/>
      <c r="GX8" s="183"/>
    </row>
    <row r="9" spans="1:206" s="86" customFormat="1" ht="15" customHeight="1" x14ac:dyDescent="0.25">
      <c r="A9" s="150" t="s">
        <v>94</v>
      </c>
      <c r="B9" s="151" t="s">
        <v>95</v>
      </c>
      <c r="D9" s="276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  <c r="EY9" s="75"/>
      <c r="EZ9" s="76"/>
      <c r="FA9" s="169">
        <v>7.2</v>
      </c>
      <c r="FB9" s="183"/>
      <c r="FC9" s="75"/>
      <c r="FD9" s="76"/>
      <c r="FE9" s="169">
        <v>6.1</v>
      </c>
      <c r="FF9" s="183">
        <v>7.5</v>
      </c>
      <c r="FG9" s="75"/>
      <c r="FH9" s="76"/>
      <c r="FI9" s="169"/>
      <c r="FJ9" s="183"/>
      <c r="FK9" s="75"/>
      <c r="FL9" s="76"/>
      <c r="FM9" s="169"/>
      <c r="FN9" s="183"/>
      <c r="FO9" s="75"/>
      <c r="FP9" s="76"/>
      <c r="FQ9" s="169">
        <v>6.4</v>
      </c>
      <c r="FR9" s="183" t="s">
        <v>116</v>
      </c>
      <c r="FS9" s="75"/>
      <c r="FT9" s="76"/>
      <c r="FU9" s="169"/>
      <c r="FV9" s="183">
        <v>7.7</v>
      </c>
      <c r="FW9" s="75"/>
      <c r="FX9" s="76"/>
      <c r="FY9" s="169"/>
      <c r="FZ9" s="183">
        <v>8.1</v>
      </c>
      <c r="GA9" s="75"/>
      <c r="GB9" s="76"/>
      <c r="GC9" s="169">
        <v>7</v>
      </c>
      <c r="GD9" s="183"/>
      <c r="GE9" s="75"/>
      <c r="GF9" s="76"/>
      <c r="GG9" s="169"/>
      <c r="GH9" s="183"/>
      <c r="GI9" s="75"/>
      <c r="GJ9" s="76"/>
      <c r="GK9" s="169"/>
      <c r="GL9" s="183"/>
      <c r="GM9" s="75"/>
      <c r="GN9" s="76"/>
      <c r="GO9" s="169"/>
      <c r="GP9" s="183">
        <v>8.6</v>
      </c>
      <c r="GQ9" s="75"/>
      <c r="GR9" s="76"/>
      <c r="GS9" s="169"/>
      <c r="GT9" s="183"/>
      <c r="GU9" s="75"/>
      <c r="GV9" s="76"/>
      <c r="GW9" s="169">
        <v>8.6</v>
      </c>
      <c r="GX9" s="183"/>
    </row>
    <row r="10" spans="1:206" s="86" customFormat="1" ht="15" customHeight="1" x14ac:dyDescent="0.25">
      <c r="A10" s="147" t="s">
        <v>73</v>
      </c>
      <c r="B10" s="148" t="s">
        <v>82</v>
      </c>
      <c r="C10" s="133"/>
      <c r="D10" s="267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  <c r="EY10" s="75"/>
      <c r="EZ10" s="76"/>
      <c r="FA10" s="169">
        <v>6.15</v>
      </c>
      <c r="FB10" s="183"/>
      <c r="FC10" s="75"/>
      <c r="FD10" s="76"/>
      <c r="FE10" s="169">
        <v>6.3250000000000002</v>
      </c>
      <c r="FF10" s="183"/>
      <c r="FG10" s="75"/>
      <c r="FH10" s="76"/>
      <c r="FI10" s="169"/>
      <c r="FJ10" s="183">
        <v>7</v>
      </c>
      <c r="FK10" s="75"/>
      <c r="FL10" s="76"/>
      <c r="FM10" s="169"/>
      <c r="FN10" s="183">
        <v>7.5</v>
      </c>
      <c r="FO10" s="75"/>
      <c r="FP10" s="76"/>
      <c r="FQ10" s="169"/>
      <c r="FR10" s="183"/>
      <c r="FS10" s="75"/>
      <c r="FT10" s="76"/>
      <c r="FU10" s="169"/>
      <c r="FV10" s="183"/>
      <c r="FW10" s="75"/>
      <c r="FX10" s="76"/>
      <c r="FY10" s="169"/>
      <c r="FZ10" s="183">
        <v>8.1199999999999992</v>
      </c>
      <c r="GA10" s="75"/>
      <c r="GB10" s="76"/>
      <c r="GC10" s="169" t="s">
        <v>124</v>
      </c>
      <c r="GD10" s="183">
        <v>6.6</v>
      </c>
      <c r="GE10" s="75"/>
      <c r="GF10" s="76"/>
      <c r="GG10" s="169"/>
      <c r="GH10" s="183"/>
      <c r="GI10" s="75"/>
      <c r="GJ10" s="76"/>
      <c r="GK10" s="169"/>
      <c r="GL10" s="183"/>
      <c r="GM10" s="75"/>
      <c r="GN10" s="76"/>
      <c r="GO10" s="169"/>
      <c r="GP10" s="183"/>
      <c r="GQ10" s="75"/>
      <c r="GR10" s="76"/>
      <c r="GS10" s="169"/>
      <c r="GT10" s="183"/>
      <c r="GU10" s="75"/>
      <c r="GV10" s="76"/>
      <c r="GW10" s="169"/>
      <c r="GX10" s="183"/>
    </row>
    <row r="11" spans="1:206" s="86" customFormat="1" ht="15" customHeight="1" x14ac:dyDescent="0.25">
      <c r="A11" s="147" t="s">
        <v>74</v>
      </c>
      <c r="B11" s="148" t="s">
        <v>83</v>
      </c>
      <c r="C11" s="133"/>
      <c r="D11" s="266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  <c r="EY11" s="106"/>
      <c r="EZ11" s="88"/>
      <c r="FA11" s="171"/>
      <c r="FB11" s="186"/>
      <c r="FC11" s="106"/>
      <c r="FD11" s="88"/>
      <c r="FE11" s="171"/>
      <c r="FF11" s="186">
        <v>6.2</v>
      </c>
      <c r="FG11" s="106"/>
      <c r="FH11" s="88"/>
      <c r="FI11" s="171">
        <v>5.5</v>
      </c>
      <c r="FJ11" s="186">
        <v>6.4</v>
      </c>
      <c r="FK11" s="106"/>
      <c r="FL11" s="88"/>
      <c r="FM11" s="171"/>
      <c r="FN11" s="186"/>
      <c r="FO11" s="106"/>
      <c r="FP11" s="88"/>
      <c r="FQ11" s="171" t="s">
        <v>115</v>
      </c>
      <c r="FR11" s="186"/>
      <c r="FS11" s="106"/>
      <c r="FT11" s="88"/>
      <c r="FU11" s="171"/>
      <c r="FV11" s="186"/>
      <c r="FW11" s="106"/>
      <c r="FX11" s="88"/>
      <c r="FY11" s="171"/>
      <c r="FZ11" s="186"/>
      <c r="GA11" s="106"/>
      <c r="GB11" s="88"/>
      <c r="GC11" s="171" t="s">
        <v>125</v>
      </c>
      <c r="GD11" s="186"/>
      <c r="GE11" s="106"/>
      <c r="GF11" s="88"/>
      <c r="GG11" s="171"/>
      <c r="GH11" s="186"/>
      <c r="GI11" s="106"/>
      <c r="GJ11" s="88"/>
      <c r="GK11" s="171"/>
      <c r="GL11" s="186"/>
      <c r="GM11" s="106"/>
      <c r="GN11" s="88"/>
      <c r="GO11" s="171"/>
      <c r="GP11" s="186"/>
      <c r="GQ11" s="106"/>
      <c r="GR11" s="88"/>
      <c r="GS11" s="171"/>
      <c r="GT11" s="186"/>
      <c r="GU11" s="106">
        <v>5.5</v>
      </c>
      <c r="GV11" s="88"/>
      <c r="GW11" s="171">
        <v>6.3</v>
      </c>
      <c r="GX11" s="186"/>
    </row>
    <row r="12" spans="1:206" s="86" customFormat="1" ht="15" customHeight="1" x14ac:dyDescent="0.25">
      <c r="A12" s="147" t="s">
        <v>75</v>
      </c>
      <c r="B12" s="148" t="s">
        <v>84</v>
      </c>
      <c r="C12" s="133"/>
      <c r="D12" s="267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104</v>
      </c>
      <c r="ET12" s="186"/>
      <c r="EU12" s="106"/>
      <c r="EV12" s="88"/>
      <c r="EW12" s="171">
        <v>5.9</v>
      </c>
      <c r="EX12" s="186"/>
      <c r="EY12" s="106"/>
      <c r="EZ12" s="88"/>
      <c r="FA12" s="171">
        <v>5.5</v>
      </c>
      <c r="FB12" s="186"/>
      <c r="FC12" s="106"/>
      <c r="FD12" s="88"/>
      <c r="FE12" s="171"/>
      <c r="FF12" s="186">
        <v>6.1</v>
      </c>
      <c r="FG12" s="106"/>
      <c r="FH12" s="88"/>
      <c r="FI12" s="171"/>
      <c r="FJ12" s="186">
        <v>5.7</v>
      </c>
      <c r="FK12" s="106"/>
      <c r="FL12" s="88"/>
      <c r="FM12" s="171"/>
      <c r="FN12" s="186"/>
      <c r="FO12" s="106"/>
      <c r="FP12" s="88"/>
      <c r="FQ12" s="171"/>
      <c r="FR12" s="186"/>
      <c r="FS12" s="106"/>
      <c r="FT12" s="88"/>
      <c r="FU12" s="171"/>
      <c r="FV12" s="186"/>
      <c r="FW12" s="106"/>
      <c r="FX12" s="88"/>
      <c r="FY12" s="171"/>
      <c r="FZ12" s="186">
        <v>6.2</v>
      </c>
      <c r="GA12" s="106"/>
      <c r="GB12" s="88"/>
      <c r="GC12" s="171"/>
      <c r="GD12" s="186"/>
      <c r="GE12" s="106"/>
      <c r="GF12" s="88"/>
      <c r="GG12" s="171"/>
      <c r="GH12" s="186">
        <v>7</v>
      </c>
      <c r="GI12" s="106"/>
      <c r="GJ12" s="88"/>
      <c r="GK12" s="171"/>
      <c r="GL12" s="186"/>
      <c r="GM12" s="106"/>
      <c r="GN12" s="88"/>
      <c r="GO12" s="171"/>
      <c r="GP12" s="186">
        <v>7</v>
      </c>
      <c r="GQ12" s="106"/>
      <c r="GR12" s="88"/>
      <c r="GS12" s="171"/>
      <c r="GT12" s="186"/>
      <c r="GU12" s="106"/>
      <c r="GV12" s="88"/>
      <c r="GW12" s="171"/>
      <c r="GX12" s="186"/>
    </row>
    <row r="13" spans="1:206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  <c r="EY13" s="106"/>
      <c r="EZ13" s="88"/>
      <c r="FA13" s="171"/>
      <c r="FB13" s="186"/>
      <c r="FC13" s="106"/>
      <c r="FD13" s="88"/>
      <c r="FE13" s="171"/>
      <c r="FF13" s="186"/>
      <c r="FG13" s="106"/>
      <c r="FH13" s="88"/>
      <c r="FI13" s="171"/>
      <c r="FJ13" s="186"/>
      <c r="FK13" s="106"/>
      <c r="FL13" s="88"/>
      <c r="FM13" s="171"/>
      <c r="FN13" s="186"/>
      <c r="FO13" s="106"/>
      <c r="FP13" s="88"/>
      <c r="FQ13" s="171"/>
      <c r="FR13" s="186"/>
      <c r="FS13" s="106"/>
      <c r="FT13" s="88"/>
      <c r="FU13" s="171"/>
      <c r="FV13" s="186"/>
      <c r="FW13" s="106"/>
      <c r="FX13" s="88"/>
      <c r="FY13" s="171"/>
      <c r="FZ13" s="186"/>
      <c r="GA13" s="106"/>
      <c r="GB13" s="88"/>
      <c r="GC13" s="171"/>
      <c r="GD13" s="186">
        <v>6.2</v>
      </c>
      <c r="GE13" s="106"/>
      <c r="GF13" s="88"/>
      <c r="GG13" s="171"/>
      <c r="GH13" s="186"/>
      <c r="GI13" s="106"/>
      <c r="GJ13" s="88"/>
      <c r="GK13" s="171"/>
      <c r="GL13" s="186"/>
      <c r="GM13" s="106"/>
      <c r="GN13" s="88"/>
      <c r="GO13" s="171"/>
      <c r="GP13" s="186"/>
      <c r="GQ13" s="106"/>
      <c r="GR13" s="88"/>
      <c r="GS13" s="171"/>
      <c r="GT13" s="186"/>
      <c r="GU13" s="106"/>
      <c r="GV13" s="88"/>
      <c r="GW13" s="171"/>
      <c r="GX13" s="186"/>
    </row>
    <row r="14" spans="1:206" s="86" customFormat="1" ht="15" customHeight="1" x14ac:dyDescent="0.25">
      <c r="A14" s="147" t="s">
        <v>77</v>
      </c>
      <c r="B14" s="148" t="s">
        <v>86</v>
      </c>
      <c r="C14" s="133"/>
      <c r="D14" s="266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  <c r="EY14" s="106"/>
      <c r="EZ14" s="88"/>
      <c r="FA14" s="171"/>
      <c r="FB14" s="186"/>
      <c r="FC14" s="106"/>
      <c r="FD14" s="88"/>
      <c r="FE14" s="171"/>
      <c r="FF14" s="186"/>
      <c r="FG14" s="106"/>
      <c r="FH14" s="88"/>
      <c r="FI14" s="171"/>
      <c r="FJ14" s="186"/>
      <c r="FK14" s="106"/>
      <c r="FL14" s="88"/>
      <c r="FM14" s="171"/>
      <c r="FN14" s="186"/>
      <c r="FO14" s="106"/>
      <c r="FP14" s="88"/>
      <c r="FQ14" s="171"/>
      <c r="FR14" s="186"/>
      <c r="FS14" s="106"/>
      <c r="FT14" s="88"/>
      <c r="FU14" s="171"/>
      <c r="FV14" s="186"/>
      <c r="FW14" s="106"/>
      <c r="FX14" s="88"/>
      <c r="FY14" s="171"/>
      <c r="FZ14" s="186"/>
      <c r="GA14" s="106"/>
      <c r="GB14" s="88"/>
      <c r="GC14" s="171"/>
      <c r="GD14" s="186"/>
      <c r="GE14" s="106"/>
      <c r="GF14" s="88"/>
      <c r="GG14" s="171"/>
      <c r="GH14" s="186"/>
      <c r="GI14" s="106"/>
      <c r="GJ14" s="88"/>
      <c r="GK14" s="171"/>
      <c r="GL14" s="186"/>
      <c r="GM14" s="106"/>
      <c r="GN14" s="88"/>
      <c r="GO14" s="171"/>
      <c r="GP14" s="186"/>
      <c r="GQ14" s="106"/>
      <c r="GR14" s="88"/>
      <c r="GS14" s="171"/>
      <c r="GT14" s="186"/>
      <c r="GU14" s="106"/>
      <c r="GV14" s="88"/>
      <c r="GW14" s="171"/>
      <c r="GX14" s="186"/>
    </row>
    <row r="15" spans="1:206" s="86" customFormat="1" ht="15" customHeight="1" x14ac:dyDescent="0.25">
      <c r="A15" s="147" t="s">
        <v>78</v>
      </c>
      <c r="B15" s="148" t="s">
        <v>87</v>
      </c>
      <c r="C15" s="133"/>
      <c r="D15" s="267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  <c r="EY15" s="106"/>
      <c r="EZ15" s="88"/>
      <c r="FA15" s="171"/>
      <c r="FB15" s="186"/>
      <c r="FC15" s="106"/>
      <c r="FD15" s="88"/>
      <c r="FE15" s="171"/>
      <c r="FF15" s="186"/>
      <c r="FG15" s="106">
        <v>3</v>
      </c>
      <c r="FH15" s="88"/>
      <c r="FI15" s="171"/>
      <c r="FJ15" s="186"/>
      <c r="FK15" s="106"/>
      <c r="FL15" s="88"/>
      <c r="FM15" s="171"/>
      <c r="FN15" s="186"/>
      <c r="FO15" s="106"/>
      <c r="FP15" s="88"/>
      <c r="FQ15" s="171"/>
      <c r="FR15" s="186"/>
      <c r="FS15" s="106"/>
      <c r="FT15" s="88"/>
      <c r="FU15" s="171"/>
      <c r="FV15" s="186"/>
      <c r="FW15" s="106"/>
      <c r="FX15" s="88"/>
      <c r="FY15" s="171"/>
      <c r="FZ15" s="186"/>
      <c r="GA15" s="106"/>
      <c r="GB15" s="88"/>
      <c r="GC15" s="171"/>
      <c r="GD15" s="186"/>
      <c r="GE15" s="106"/>
      <c r="GF15" s="88"/>
      <c r="GG15" s="171"/>
      <c r="GH15" s="186"/>
      <c r="GI15" s="106"/>
      <c r="GJ15" s="88"/>
      <c r="GK15" s="171"/>
      <c r="GL15" s="186"/>
      <c r="GM15" s="106"/>
      <c r="GN15" s="88"/>
      <c r="GO15" s="171"/>
      <c r="GP15" s="186"/>
      <c r="GQ15" s="106"/>
      <c r="GR15" s="88"/>
      <c r="GS15" s="171"/>
      <c r="GT15" s="186"/>
      <c r="GU15" s="106">
        <v>3</v>
      </c>
      <c r="GV15" s="88"/>
      <c r="GW15" s="171"/>
      <c r="GX15" s="186"/>
    </row>
    <row r="16" spans="1:206" s="86" customFormat="1" ht="15" customHeight="1" x14ac:dyDescent="0.25">
      <c r="A16" s="147" t="s">
        <v>79</v>
      </c>
      <c r="B16" s="148" t="s">
        <v>88</v>
      </c>
      <c r="C16" s="133"/>
      <c r="D16" s="266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  <c r="EY16" s="106"/>
      <c r="EZ16" s="88"/>
      <c r="FA16" s="171"/>
      <c r="FB16" s="186"/>
      <c r="FC16" s="106"/>
      <c r="FD16" s="88"/>
      <c r="FE16" s="171"/>
      <c r="FF16" s="186"/>
      <c r="FG16" s="106"/>
      <c r="FH16" s="88"/>
      <c r="FI16" s="171"/>
      <c r="FJ16" s="186"/>
      <c r="FK16" s="106"/>
      <c r="FL16" s="88"/>
      <c r="FM16" s="171"/>
      <c r="FN16" s="186"/>
      <c r="FO16" s="106"/>
      <c r="FP16" s="88"/>
      <c r="FQ16" s="171"/>
      <c r="FR16" s="186"/>
      <c r="FS16" s="106"/>
      <c r="FT16" s="88"/>
      <c r="FU16" s="171"/>
      <c r="FV16" s="186"/>
      <c r="FW16" s="106"/>
      <c r="FX16" s="88"/>
      <c r="FY16" s="171"/>
      <c r="FZ16" s="186"/>
      <c r="GA16" s="106"/>
      <c r="GB16" s="88"/>
      <c r="GC16" s="171"/>
      <c r="GD16" s="186"/>
      <c r="GE16" s="106"/>
      <c r="GF16" s="88"/>
      <c r="GG16" s="171"/>
      <c r="GH16" s="186"/>
      <c r="GI16" s="106"/>
      <c r="GJ16" s="88"/>
      <c r="GK16" s="171"/>
      <c r="GL16" s="186"/>
      <c r="GM16" s="106"/>
      <c r="GN16" s="88"/>
      <c r="GO16" s="171"/>
      <c r="GP16" s="186"/>
      <c r="GQ16" s="106"/>
      <c r="GR16" s="88"/>
      <c r="GS16" s="171"/>
      <c r="GT16" s="186"/>
      <c r="GU16" s="106"/>
      <c r="GV16" s="88"/>
      <c r="GW16" s="171"/>
      <c r="GX16" s="186"/>
    </row>
    <row r="17" spans="1:206" s="86" customFormat="1" ht="15" customHeight="1" x14ac:dyDescent="0.25">
      <c r="A17" s="147" t="s">
        <v>80</v>
      </c>
      <c r="B17" s="148" t="s">
        <v>89</v>
      </c>
      <c r="C17" s="133"/>
      <c r="D17" s="267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  <c r="EY17" s="106"/>
      <c r="EZ17" s="88"/>
      <c r="FA17" s="171"/>
      <c r="FB17" s="186"/>
      <c r="FC17" s="106"/>
      <c r="FD17" s="88"/>
      <c r="FE17" s="171"/>
      <c r="FF17" s="186"/>
      <c r="FG17" s="106"/>
      <c r="FH17" s="88"/>
      <c r="FI17" s="171"/>
      <c r="FJ17" s="186"/>
      <c r="FK17" s="106"/>
      <c r="FL17" s="88"/>
      <c r="FM17" s="171"/>
      <c r="FN17" s="186"/>
      <c r="FO17" s="106"/>
      <c r="FP17" s="88"/>
      <c r="FQ17" s="171"/>
      <c r="FR17" s="186"/>
      <c r="FS17" s="106"/>
      <c r="FT17" s="88"/>
      <c r="FU17" s="171"/>
      <c r="FV17" s="186"/>
      <c r="FW17" s="106"/>
      <c r="FX17" s="88"/>
      <c r="FY17" s="171"/>
      <c r="FZ17" s="186"/>
      <c r="GA17" s="106">
        <v>2</v>
      </c>
      <c r="GB17" s="88"/>
      <c r="GC17" s="171"/>
      <c r="GD17" s="186"/>
      <c r="GE17" s="106"/>
      <c r="GF17" s="88"/>
      <c r="GG17" s="171"/>
      <c r="GH17" s="186"/>
      <c r="GI17" s="106"/>
      <c r="GJ17" s="88"/>
      <c r="GK17" s="171"/>
      <c r="GL17" s="186"/>
      <c r="GM17" s="106"/>
      <c r="GN17" s="88"/>
      <c r="GO17" s="171"/>
      <c r="GP17" s="186"/>
      <c r="GQ17" s="106"/>
      <c r="GR17" s="88"/>
      <c r="GS17" s="171"/>
      <c r="GT17" s="186"/>
      <c r="GU17" s="106"/>
      <c r="GV17" s="88"/>
      <c r="GW17" s="171">
        <v>2.1</v>
      </c>
      <c r="GX17" s="186"/>
    </row>
    <row r="18" spans="1:206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  <c r="EY18" s="106"/>
      <c r="EZ18" s="88"/>
      <c r="FA18" s="171"/>
      <c r="FB18" s="186"/>
      <c r="FC18" s="106"/>
      <c r="FD18" s="88"/>
      <c r="FE18" s="171"/>
      <c r="FF18" s="186"/>
      <c r="FG18" s="106"/>
      <c r="FH18" s="88"/>
      <c r="FI18" s="171"/>
      <c r="FJ18" s="186"/>
      <c r="FK18" s="106"/>
      <c r="FL18" s="88"/>
      <c r="FM18" s="171"/>
      <c r="FN18" s="186"/>
      <c r="FO18" s="106"/>
      <c r="FP18" s="88"/>
      <c r="FQ18" s="171"/>
      <c r="FR18" s="186"/>
      <c r="FS18" s="106">
        <v>1.7</v>
      </c>
      <c r="FT18" s="88"/>
      <c r="FU18" s="171"/>
      <c r="FV18" s="186"/>
      <c r="FW18" s="106"/>
      <c r="FX18" s="88"/>
      <c r="FY18" s="171"/>
      <c r="FZ18" s="186"/>
      <c r="GA18" s="106"/>
      <c r="GB18" s="88"/>
      <c r="GC18" s="171"/>
      <c r="GD18" s="186">
        <v>2</v>
      </c>
      <c r="GE18" s="106"/>
      <c r="GF18" s="88"/>
      <c r="GG18" s="171"/>
      <c r="GH18" s="186"/>
      <c r="GI18" s="106"/>
      <c r="GJ18" s="88"/>
      <c r="GK18" s="171"/>
      <c r="GL18" s="186"/>
      <c r="GM18" s="106"/>
      <c r="GN18" s="88"/>
      <c r="GO18" s="171"/>
      <c r="GP18" s="186"/>
      <c r="GQ18" s="106"/>
      <c r="GR18" s="88"/>
      <c r="GS18" s="171"/>
      <c r="GT18" s="186"/>
      <c r="GU18" s="106"/>
      <c r="GV18" s="88"/>
      <c r="GW18" s="171"/>
      <c r="GX18" s="186"/>
    </row>
    <row r="19" spans="1:206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  <c r="EY19" s="106"/>
      <c r="EZ19" s="88"/>
      <c r="FA19" s="171">
        <v>1.85</v>
      </c>
      <c r="FB19" s="186"/>
      <c r="FC19" s="106"/>
      <c r="FD19" s="88"/>
      <c r="FE19" s="171"/>
      <c r="FF19" s="186"/>
      <c r="FG19" s="106"/>
      <c r="FH19" s="88"/>
      <c r="FI19" s="171"/>
      <c r="FJ19" s="186">
        <v>2</v>
      </c>
      <c r="FK19" s="106"/>
      <c r="FL19" s="88"/>
      <c r="FM19" s="171"/>
      <c r="FN19" s="186"/>
      <c r="FO19" s="106" t="s">
        <v>118</v>
      </c>
      <c r="FP19" s="88"/>
      <c r="FQ19" s="171"/>
      <c r="FR19" s="186"/>
      <c r="FS19" s="106">
        <v>1.4</v>
      </c>
      <c r="FT19" s="88"/>
      <c r="FU19" s="171"/>
      <c r="FV19" s="186"/>
      <c r="FW19" s="106"/>
      <c r="FX19" s="88"/>
      <c r="FY19" s="171"/>
      <c r="FZ19" s="186"/>
      <c r="GA19" s="106"/>
      <c r="GB19" s="88"/>
      <c r="GC19" s="171"/>
      <c r="GD19" s="186"/>
      <c r="GE19" s="106"/>
      <c r="GF19" s="88"/>
      <c r="GG19" s="171"/>
      <c r="GH19" s="186"/>
      <c r="GI19" s="106">
        <v>1.45</v>
      </c>
      <c r="GJ19" s="88"/>
      <c r="GK19" s="171"/>
      <c r="GL19" s="186"/>
      <c r="GM19" s="106"/>
      <c r="GN19" s="88"/>
      <c r="GO19" s="171"/>
      <c r="GP19" s="186"/>
      <c r="GQ19" s="106"/>
      <c r="GR19" s="88"/>
      <c r="GS19" s="171"/>
      <c r="GT19" s="186"/>
      <c r="GU19" s="106"/>
      <c r="GV19" s="88"/>
      <c r="GW19" s="171"/>
      <c r="GX19" s="186"/>
    </row>
    <row r="20" spans="1:206" s="86" customFormat="1" ht="15" customHeight="1" x14ac:dyDescent="0.25">
      <c r="A20" s="272" t="s">
        <v>91</v>
      </c>
      <c r="B20" s="273"/>
      <c r="C20" s="134"/>
      <c r="D20" s="266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  <c r="EY20" s="106">
        <v>1.3</v>
      </c>
      <c r="EZ20" s="88"/>
      <c r="FA20" s="171"/>
      <c r="FB20" s="186"/>
      <c r="FC20" s="106"/>
      <c r="FD20" s="88"/>
      <c r="FE20" s="171"/>
      <c r="FF20" s="186"/>
      <c r="FG20" s="106"/>
      <c r="FH20" s="88"/>
      <c r="FI20" s="171"/>
      <c r="FJ20" s="186">
        <v>1.2</v>
      </c>
      <c r="FK20" s="106"/>
      <c r="FL20" s="88"/>
      <c r="FM20" s="171"/>
      <c r="FN20" s="186"/>
      <c r="FO20" s="106"/>
      <c r="FP20" s="88"/>
      <c r="FQ20" s="171"/>
      <c r="FR20" s="186"/>
      <c r="FS20" s="106"/>
      <c r="FT20" s="88"/>
      <c r="FU20" s="171"/>
      <c r="FV20" s="186"/>
      <c r="FW20" s="106"/>
      <c r="FX20" s="88"/>
      <c r="FY20" s="171"/>
      <c r="FZ20" s="186"/>
      <c r="GA20" s="106"/>
      <c r="GB20" s="88"/>
      <c r="GC20" s="171"/>
      <c r="GD20" s="186"/>
      <c r="GE20" s="106"/>
      <c r="GF20" s="88"/>
      <c r="GG20" s="171"/>
      <c r="GH20" s="186"/>
      <c r="GI20" s="106"/>
      <c r="GJ20" s="88"/>
      <c r="GK20" s="171"/>
      <c r="GL20" s="186"/>
      <c r="GM20" s="106"/>
      <c r="GN20" s="88"/>
      <c r="GO20" s="171"/>
      <c r="GP20" s="186"/>
      <c r="GQ20" s="106"/>
      <c r="GR20" s="88"/>
      <c r="GS20" s="171"/>
      <c r="GT20" s="186"/>
      <c r="GU20" s="106"/>
      <c r="GV20" s="88"/>
      <c r="GW20" s="171"/>
      <c r="GX20" s="186"/>
    </row>
    <row r="21" spans="1:206" s="86" customFormat="1" ht="15" customHeight="1" x14ac:dyDescent="0.25">
      <c r="A21" s="272"/>
      <c r="B21" s="273"/>
      <c r="C21" s="134"/>
      <c r="D21" s="267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  <c r="EY21" s="75"/>
      <c r="EZ21" s="76"/>
      <c r="FA21" s="169"/>
      <c r="FB21" s="183"/>
      <c r="FC21" s="75"/>
      <c r="FD21" s="76"/>
      <c r="FE21" s="169"/>
      <c r="FF21" s="183"/>
      <c r="FG21" s="75"/>
      <c r="FH21" s="76"/>
      <c r="FI21" s="169"/>
      <c r="FJ21" s="183"/>
      <c r="FK21" s="75"/>
      <c r="FL21" s="76"/>
      <c r="FM21" s="169"/>
      <c r="FN21" s="183"/>
      <c r="FO21" s="75"/>
      <c r="FP21" s="76"/>
      <c r="FQ21" s="169"/>
      <c r="FR21" s="183"/>
      <c r="FS21" s="75"/>
      <c r="FT21" s="76"/>
      <c r="FU21" s="169"/>
      <c r="FV21" s="183"/>
      <c r="FW21" s="75"/>
      <c r="FX21" s="76"/>
      <c r="FY21" s="169"/>
      <c r="FZ21" s="183"/>
      <c r="GA21" s="75"/>
      <c r="GB21" s="76"/>
      <c r="GC21" s="169"/>
      <c r="GD21" s="183"/>
      <c r="GE21" s="75"/>
      <c r="GF21" s="76"/>
      <c r="GG21" s="169"/>
      <c r="GH21" s="183"/>
      <c r="GI21" s="75"/>
      <c r="GJ21" s="76"/>
      <c r="GK21" s="169"/>
      <c r="GL21" s="183"/>
      <c r="GM21" s="75"/>
      <c r="GN21" s="76"/>
      <c r="GO21" s="169"/>
      <c r="GP21" s="183"/>
      <c r="GQ21" s="75"/>
      <c r="GR21" s="76"/>
      <c r="GS21" s="169"/>
      <c r="GT21" s="183"/>
      <c r="GU21" s="75"/>
      <c r="GV21" s="76"/>
      <c r="GW21" s="169"/>
      <c r="GX21" s="183"/>
    </row>
    <row r="22" spans="1:206" s="86" customFormat="1" ht="15" customHeight="1" x14ac:dyDescent="0.25">
      <c r="A22" s="272"/>
      <c r="B22" s="273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  <c r="EY22" s="75"/>
      <c r="EZ22" s="76"/>
      <c r="FA22" s="169"/>
      <c r="FB22" s="183"/>
      <c r="FC22" s="75"/>
      <c r="FD22" s="76"/>
      <c r="FE22" s="169"/>
      <c r="FF22" s="183"/>
      <c r="FG22" s="75"/>
      <c r="FH22" s="76"/>
      <c r="FI22" s="169"/>
      <c r="FJ22" s="183"/>
      <c r="FK22" s="75"/>
      <c r="FL22" s="76"/>
      <c r="FM22" s="169"/>
      <c r="FN22" s="183"/>
      <c r="FO22" s="75"/>
      <c r="FP22" s="76"/>
      <c r="FQ22" s="169"/>
      <c r="FR22" s="183"/>
      <c r="FS22" s="75"/>
      <c r="FT22" s="76"/>
      <c r="FU22" s="169"/>
      <c r="FV22" s="183"/>
      <c r="FW22" s="75"/>
      <c r="FX22" s="76"/>
      <c r="FY22" s="169"/>
      <c r="FZ22" s="183"/>
      <c r="GA22" s="75"/>
      <c r="GB22" s="76"/>
      <c r="GC22" s="169"/>
      <c r="GD22" s="183"/>
      <c r="GE22" s="75"/>
      <c r="GF22" s="76"/>
      <c r="GG22" s="169"/>
      <c r="GH22" s="183"/>
      <c r="GI22" s="75"/>
      <c r="GJ22" s="76"/>
      <c r="GK22" s="169"/>
      <c r="GL22" s="183"/>
      <c r="GM22" s="75"/>
      <c r="GN22" s="76"/>
      <c r="GO22" s="169"/>
      <c r="GP22" s="183"/>
      <c r="GQ22" s="75"/>
      <c r="GR22" s="76"/>
      <c r="GS22" s="169"/>
      <c r="GT22" s="183"/>
      <c r="GU22" s="75"/>
      <c r="GV22" s="76"/>
      <c r="GW22" s="169"/>
      <c r="GX22" s="183"/>
    </row>
    <row r="23" spans="1:206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  <c r="EY23" s="75"/>
      <c r="EZ23" s="76"/>
      <c r="FA23" s="169"/>
      <c r="FB23" s="183"/>
      <c r="FC23" s="75"/>
      <c r="FD23" s="76"/>
      <c r="FE23" s="169">
        <v>1</v>
      </c>
      <c r="FF23" s="183">
        <v>1</v>
      </c>
      <c r="FG23" s="75"/>
      <c r="FH23" s="76"/>
      <c r="FI23" s="169"/>
      <c r="FJ23" s="183"/>
      <c r="FK23" s="75"/>
      <c r="FL23" s="76"/>
      <c r="FM23" s="169"/>
      <c r="FN23" s="183"/>
      <c r="FO23" s="75"/>
      <c r="FP23" s="76"/>
      <c r="FQ23" s="169"/>
      <c r="FR23" s="183"/>
      <c r="FS23" s="75"/>
      <c r="FT23" s="76"/>
      <c r="FU23" s="169"/>
      <c r="FV23" s="183"/>
      <c r="FW23" s="75"/>
      <c r="FX23" s="76"/>
      <c r="FY23" s="169"/>
      <c r="FZ23" s="183"/>
      <c r="GA23" s="75"/>
      <c r="GB23" s="76"/>
      <c r="GC23" s="169"/>
      <c r="GD23" s="183"/>
      <c r="GE23" s="75"/>
      <c r="GF23" s="76"/>
      <c r="GG23" s="169"/>
      <c r="GH23" s="183"/>
      <c r="GI23" s="75"/>
      <c r="GJ23" s="76"/>
      <c r="GK23" s="169"/>
      <c r="GL23" s="183"/>
      <c r="GM23" s="75"/>
      <c r="GN23" s="76"/>
      <c r="GO23" s="169"/>
      <c r="GP23" s="183"/>
      <c r="GQ23" s="75"/>
      <c r="GR23" s="76"/>
      <c r="GS23" s="169"/>
      <c r="GT23" s="183"/>
      <c r="GU23" s="75"/>
      <c r="GV23" s="76"/>
      <c r="GW23" s="169"/>
      <c r="GX23" s="183"/>
    </row>
    <row r="24" spans="1:206" s="86" customFormat="1" ht="15" customHeight="1" x14ac:dyDescent="0.25">
      <c r="A24" s="268" t="s">
        <v>92</v>
      </c>
      <c r="B24" s="269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  <c r="EY24" s="75"/>
      <c r="EZ24" s="76"/>
      <c r="FA24" s="169">
        <v>1</v>
      </c>
      <c r="FB24" s="183"/>
      <c r="FC24" s="75"/>
      <c r="FD24" s="76"/>
      <c r="FE24" s="169">
        <v>1</v>
      </c>
      <c r="FF24" s="183">
        <v>1</v>
      </c>
      <c r="FG24" s="75">
        <v>0.8</v>
      </c>
      <c r="FH24" s="76"/>
      <c r="FI24" s="169">
        <v>1</v>
      </c>
      <c r="FJ24" s="183">
        <v>1</v>
      </c>
      <c r="FK24" s="75"/>
      <c r="FL24" s="76"/>
      <c r="FM24" s="169"/>
      <c r="FN24" s="183">
        <v>1</v>
      </c>
      <c r="FO24" s="75"/>
      <c r="FP24" s="76"/>
      <c r="FQ24" s="169">
        <v>1</v>
      </c>
      <c r="FR24" s="183">
        <v>1</v>
      </c>
      <c r="FS24" s="75"/>
      <c r="FT24" s="76"/>
      <c r="FU24" s="169"/>
      <c r="FV24" s="183">
        <v>1</v>
      </c>
      <c r="FW24" s="75"/>
      <c r="FX24" s="76"/>
      <c r="FY24" s="169"/>
      <c r="FZ24" s="183">
        <v>1</v>
      </c>
      <c r="GA24" s="75"/>
      <c r="GB24" s="76"/>
      <c r="GC24" s="169">
        <v>1</v>
      </c>
      <c r="GD24" s="183">
        <v>1</v>
      </c>
      <c r="GE24" s="75"/>
      <c r="GF24" s="76"/>
      <c r="GG24" s="169"/>
      <c r="GH24" s="183"/>
      <c r="GI24" s="75">
        <v>0.4</v>
      </c>
      <c r="GJ24" s="76"/>
      <c r="GK24" s="169"/>
      <c r="GL24" s="183"/>
      <c r="GM24" s="75"/>
      <c r="GN24" s="76"/>
      <c r="GO24" s="169"/>
      <c r="GP24" s="183">
        <v>1</v>
      </c>
      <c r="GQ24" s="75"/>
      <c r="GR24" s="76"/>
      <c r="GS24" s="169"/>
      <c r="GT24" s="183"/>
      <c r="GU24" s="75">
        <v>1</v>
      </c>
      <c r="GV24" s="76"/>
      <c r="GW24" s="169">
        <v>1</v>
      </c>
      <c r="GX24" s="183"/>
    </row>
    <row r="25" spans="1:206" s="86" customFormat="1" ht="15" customHeight="1" x14ac:dyDescent="0.25">
      <c r="A25" s="268"/>
      <c r="B25" s="269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  <c r="EY25" s="75">
        <v>0.5</v>
      </c>
      <c r="EZ25" s="76"/>
      <c r="FA25" s="169">
        <v>0.5</v>
      </c>
      <c r="FB25" s="183"/>
      <c r="FC25" s="75"/>
      <c r="FD25" s="76"/>
      <c r="FE25" s="169"/>
      <c r="FF25" s="183"/>
      <c r="FG25" s="75"/>
      <c r="FH25" s="76"/>
      <c r="FI25" s="169"/>
      <c r="FJ25" s="183">
        <v>0.42499999999999999</v>
      </c>
      <c r="FK25" s="75"/>
      <c r="FL25" s="76"/>
      <c r="FM25" s="169"/>
      <c r="FN25" s="183"/>
      <c r="FO25" s="75" t="s">
        <v>119</v>
      </c>
      <c r="FP25" s="76"/>
      <c r="FQ25" s="169"/>
      <c r="FR25" s="183"/>
      <c r="FS25" s="75"/>
      <c r="FT25" s="76"/>
      <c r="FU25" s="169"/>
      <c r="FV25" s="183"/>
      <c r="FW25" s="75"/>
      <c r="FX25" s="76"/>
      <c r="FY25" s="169"/>
      <c r="FZ25" s="183"/>
      <c r="GA25" s="75">
        <v>0.4</v>
      </c>
      <c r="GB25" s="76"/>
      <c r="GC25" s="169"/>
      <c r="GD25" s="183">
        <v>0.7</v>
      </c>
      <c r="GE25" s="75"/>
      <c r="GF25" s="76"/>
      <c r="GG25" s="169"/>
      <c r="GH25" s="183">
        <v>1</v>
      </c>
      <c r="GI25" s="75"/>
      <c r="GJ25" s="76"/>
      <c r="GK25" s="169"/>
      <c r="GL25" s="183"/>
      <c r="GM25" s="75"/>
      <c r="GN25" s="76"/>
      <c r="GO25" s="169"/>
      <c r="GP25" s="183"/>
      <c r="GQ25" s="75"/>
      <c r="GR25" s="76"/>
      <c r="GS25" s="169"/>
      <c r="GT25" s="183"/>
      <c r="GU25" s="75">
        <v>0.7</v>
      </c>
      <c r="GV25" s="76"/>
      <c r="GW25" s="169">
        <v>0.4</v>
      </c>
      <c r="GX25" s="183"/>
    </row>
    <row r="26" spans="1:206" s="86" customFormat="1" ht="15" customHeight="1" x14ac:dyDescent="0.25">
      <c r="A26" s="268"/>
      <c r="B26" s="269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  <c r="EY26" s="75"/>
      <c r="EZ26" s="125"/>
      <c r="FA26" s="126"/>
      <c r="FB26" s="127"/>
      <c r="FC26" s="75"/>
      <c r="FD26" s="125"/>
      <c r="FE26" s="126"/>
      <c r="FF26" s="127"/>
      <c r="FG26" s="75"/>
      <c r="FH26" s="125"/>
      <c r="FI26" s="126"/>
      <c r="FJ26" s="127"/>
      <c r="FK26" s="75"/>
      <c r="FL26" s="125"/>
      <c r="FM26" s="126"/>
      <c r="FN26" s="127"/>
      <c r="FO26" s="75"/>
      <c r="FP26" s="125"/>
      <c r="FQ26" s="126"/>
      <c r="FR26" s="127"/>
      <c r="FS26" s="75"/>
      <c r="FT26" s="125"/>
      <c r="FU26" s="126"/>
      <c r="FV26" s="127"/>
      <c r="FW26" s="75"/>
      <c r="FX26" s="125"/>
      <c r="FY26" s="126"/>
      <c r="FZ26" s="127"/>
      <c r="GA26" s="75"/>
      <c r="GB26" s="125"/>
      <c r="GC26" s="126"/>
      <c r="GD26" s="127"/>
      <c r="GE26" s="75"/>
      <c r="GF26" s="125"/>
      <c r="GG26" s="126"/>
      <c r="GH26" s="127"/>
      <c r="GI26" s="75"/>
      <c r="GJ26" s="125"/>
      <c r="GK26" s="126"/>
      <c r="GL26" s="127"/>
      <c r="GM26" s="75">
        <v>2.7</v>
      </c>
      <c r="GN26" s="76"/>
      <c r="GO26" s="169"/>
      <c r="GP26" s="183">
        <v>3</v>
      </c>
      <c r="GQ26" s="75"/>
      <c r="GR26" s="76"/>
      <c r="GS26" s="169"/>
      <c r="GT26" s="183"/>
      <c r="GU26" s="75"/>
      <c r="GV26" s="76"/>
      <c r="GW26" s="169"/>
      <c r="GX26" s="183"/>
    </row>
    <row r="27" spans="1:206" s="86" customFormat="1" ht="15" customHeight="1" thickBot="1" x14ac:dyDescent="0.3">
      <c r="A27" s="270"/>
      <c r="B27" s="271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  <c r="EY27" s="90"/>
      <c r="EZ27" s="128"/>
      <c r="FA27" s="129"/>
      <c r="FB27" s="130"/>
      <c r="FC27" s="90"/>
      <c r="FD27" s="128"/>
      <c r="FE27" s="129"/>
      <c r="FF27" s="130"/>
      <c r="FG27" s="90"/>
      <c r="FH27" s="128"/>
      <c r="FI27" s="129"/>
      <c r="FJ27" s="130"/>
      <c r="FK27" s="90"/>
      <c r="FL27" s="128"/>
      <c r="FM27" s="129"/>
      <c r="FN27" s="130"/>
      <c r="FO27" s="90"/>
      <c r="FP27" s="128"/>
      <c r="FQ27" s="129"/>
      <c r="FR27" s="130"/>
      <c r="FS27" s="90"/>
      <c r="FT27" s="128"/>
      <c r="FU27" s="129"/>
      <c r="FV27" s="130"/>
      <c r="FW27" s="90"/>
      <c r="FX27" s="128"/>
      <c r="FY27" s="129"/>
      <c r="FZ27" s="130"/>
      <c r="GA27" s="90"/>
      <c r="GB27" s="128"/>
      <c r="GC27" s="129"/>
      <c r="GD27" s="130"/>
      <c r="GE27" s="90"/>
      <c r="GF27" s="128"/>
      <c r="GG27" s="129"/>
      <c r="GH27" s="130"/>
      <c r="GI27" s="90"/>
      <c r="GJ27" s="128"/>
      <c r="GK27" s="129"/>
      <c r="GL27" s="130"/>
      <c r="GM27" s="90"/>
      <c r="GN27" s="91"/>
      <c r="GO27" s="221"/>
      <c r="GP27" s="222"/>
      <c r="GQ27" s="90"/>
      <c r="GR27" s="91"/>
      <c r="GS27" s="221"/>
      <c r="GT27" s="222"/>
      <c r="GU27" s="90"/>
      <c r="GV27" s="91"/>
      <c r="GW27" s="221"/>
      <c r="GX27" s="222"/>
    </row>
    <row r="28" spans="1:206" ht="18" x14ac:dyDescent="0.25">
      <c r="A28" s="86"/>
      <c r="B28" s="86"/>
      <c r="C28" s="86"/>
    </row>
    <row r="29" spans="1:206" s="123" customFormat="1" ht="27.75" customHeight="1" x14ac:dyDescent="0.25">
      <c r="C29" s="86"/>
    </row>
    <row r="30" spans="1:206" ht="27.75" customHeight="1" x14ac:dyDescent="0.2"/>
    <row r="31" spans="1:206" ht="27.75" customHeight="1" x14ac:dyDescent="0.2">
      <c r="C31" s="123"/>
    </row>
    <row r="32" spans="1:206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62">
    <mergeCell ref="GU4:GX4"/>
    <mergeCell ref="GI4:GL4"/>
    <mergeCell ref="FG4:FJ4"/>
    <mergeCell ref="GA4:GD4"/>
    <mergeCell ref="FC4:FF4"/>
    <mergeCell ref="GQ4:GT4"/>
    <mergeCell ref="GM4:GP4"/>
    <mergeCell ref="GE4:GH4"/>
    <mergeCell ref="FW4:FZ4"/>
    <mergeCell ref="FS4:FV4"/>
    <mergeCell ref="EU4:EX4"/>
    <mergeCell ref="FO4:FR4"/>
    <mergeCell ref="EM4:EP4"/>
    <mergeCell ref="EQ4:ET4"/>
    <mergeCell ref="EA4:ED4"/>
    <mergeCell ref="EE4:EH4"/>
    <mergeCell ref="EY4:FB4"/>
    <mergeCell ref="FK4:FN4"/>
    <mergeCell ref="CI4:CL4"/>
    <mergeCell ref="CM4:CP4"/>
    <mergeCell ref="CQ4:CT4"/>
    <mergeCell ref="DO4:DR4"/>
    <mergeCell ref="EI4:EL4"/>
    <mergeCell ref="DS4:DV4"/>
    <mergeCell ref="DW4:DZ4"/>
    <mergeCell ref="DG4:DJ4"/>
    <mergeCell ref="DK4:DN4"/>
    <mergeCell ref="DC4:DF4"/>
    <mergeCell ref="CU4:CX4"/>
    <mergeCell ref="CY4:DB4"/>
    <mergeCell ref="BW4:BZ4"/>
    <mergeCell ref="CA4:CD4"/>
    <mergeCell ref="CE4:CH4"/>
    <mergeCell ref="BK4:BN4"/>
    <mergeCell ref="BO4:BR4"/>
    <mergeCell ref="BS4:BV4"/>
    <mergeCell ref="D16:D17"/>
    <mergeCell ref="D14:D15"/>
    <mergeCell ref="AY4:BB4"/>
    <mergeCell ref="A24:B27"/>
    <mergeCell ref="A20:B22"/>
    <mergeCell ref="A7:B7"/>
    <mergeCell ref="D20:D21"/>
    <mergeCell ref="D11:D12"/>
    <mergeCell ref="D8:D10"/>
    <mergeCell ref="AQ4:AT4"/>
    <mergeCell ref="AU4:AX4"/>
    <mergeCell ref="BC4:BF4"/>
    <mergeCell ref="BG4:BJ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6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Diego Trindade</cp:lastModifiedBy>
  <dcterms:created xsi:type="dcterms:W3CDTF">2025-07-04T15:16:16Z</dcterms:created>
  <dcterms:modified xsi:type="dcterms:W3CDTF">2026-02-13T19:12:25Z</dcterms:modified>
</cp:coreProperties>
</file>